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240" windowHeight="12540" activeTab="1"/>
  </bookViews>
  <sheets>
    <sheet name="来源表" sheetId="2" r:id="rId1"/>
    <sheet name="附2（村）最新版乡村振兴项目申报表" sheetId="1" r:id="rId2"/>
  </sheets>
  <externalReferences>
    <externalReference r:id="rId3"/>
    <externalReference r:id="rId4"/>
  </externalReferences>
  <definedNames>
    <definedName name="_xlnm._FilterDatabase" localSheetId="1" hidden="1">'附2（村）最新版乡村振兴项目申报表'!$A$2:$Q$193</definedName>
    <definedName name="dw">"白仓镇,蔡桥乡,谷洲镇,河伯乡,黄荆乡,黄亭市镇,金称市镇,金江乡,九公桥镇,郦家坪镇,罗城乡,七里山场,塘渡口镇,塘田市镇,五峰铺镇,下花桥镇,小溪市乡,岩口铺镇,长乐乡,长阳铺镇,诸甲亭乡,发改局,扶贫办,环保局,交通局,旅游局,民政局,农业局,商务局,水利局,住建局"</definedName>
    <definedName name="_xlnm.Print_Titles" localSheetId="0">来源表!$1:$4</definedName>
    <definedName name="ZRDW">{"白仓镇";"蔡桥乡";"谷洲镇";"河伯乡";"黄荆乡";"黄亭市镇";"金称市镇";"金江乡";"九公桥镇";"郦家坪镇";"罗城乡";"七里山场";"塘渡口镇";"塘田市镇";"五峰铺镇";"下花桥镇";"小溪市乡";"岩口铺镇";"长乐乡";"长阳铺镇";"诸甲亭乡";"发改局";"扶贫办";"环保局";"交通局";"旅游局";"民政局";"农业局";"商务局";"水利局";"住建局"}</definedName>
    <definedName name="扶贫项目类型">[1]扶贫项目类型!$A$1:$M$1</definedName>
    <definedName name="项目类型">'[2]源数据（1）'!$E$1:$G$1</definedName>
  </definedNames>
  <calcPr calcId="145621"/>
</workbook>
</file>

<file path=xl/calcChain.xml><?xml version="1.0" encoding="utf-8"?>
<calcChain xmlns="http://schemas.openxmlformats.org/spreadsheetml/2006/main">
  <c r="C38" i="2" l="1"/>
  <c r="C23" i="2"/>
  <c r="C5" i="2" s="1"/>
  <c r="C6" i="2"/>
</calcChain>
</file>

<file path=xl/sharedStrings.xml><?xml version="1.0" encoding="utf-8"?>
<sst xmlns="http://schemas.openxmlformats.org/spreadsheetml/2006/main" count="2930" uniqueCount="1275">
  <si>
    <t>邵阳县2021年乡村振兴统筹整合资金年中调整实施方案明细表</t>
  </si>
  <si>
    <t>序号</t>
  </si>
  <si>
    <t>单位名称</t>
  </si>
  <si>
    <t>项目名称</t>
  </si>
  <si>
    <t>项目类别</t>
  </si>
  <si>
    <t>建设性质</t>
  </si>
  <si>
    <t>实施地点</t>
  </si>
  <si>
    <t>时间进度</t>
  </si>
  <si>
    <t>责任单位</t>
  </si>
  <si>
    <t>建设任务</t>
  </si>
  <si>
    <t>资金规模（万元）</t>
  </si>
  <si>
    <t>筹资方式</t>
  </si>
  <si>
    <t>受益对象</t>
  </si>
  <si>
    <t>绩效目标</t>
  </si>
  <si>
    <t>群众参与和利益联结机制</t>
  </si>
  <si>
    <t>项目实施主体</t>
  </si>
  <si>
    <t>备注</t>
  </si>
  <si>
    <t>塘渡口镇蔡山团村</t>
  </si>
  <si>
    <t>天子湖国家湿地公园旅游路建设项目</t>
  </si>
  <si>
    <t>乡村建设行动</t>
  </si>
  <si>
    <t>改建</t>
  </si>
  <si>
    <t>渣滩大桥沿河边公路经白田、大塘边至望江湖公路提质改造</t>
  </si>
  <si>
    <t>2021/1/1-2021/12/30</t>
  </si>
  <si>
    <t>建设标准为四级公路，路基7米，路面6米，全长4.56公里，沥青砼路面。</t>
  </si>
  <si>
    <t>筹资357万元，其中：衔接资金357万元</t>
  </si>
  <si>
    <t>受益对象176户710人，其中：受益脱贫户和监测帮扶对象86户350人，受益其他农户90户360人</t>
  </si>
  <si>
    <t>行政村新建改建公路里程≥4.56公里项目（工程）验收合格率100%项目（工程）完成及时率≥100%道路补助标准60万元/公里</t>
  </si>
  <si>
    <t>吸纳建档立卡脱贫劳动力≥3人劳务用工，每户年均增收金额≥4320元。居民出行平均缩短时间≥0.5小时。</t>
  </si>
  <si>
    <t>邵阳县通乡公路建设开发有限公司</t>
  </si>
  <si>
    <t>邵政办函〔2021〕34号</t>
  </si>
  <si>
    <t>塘渡口镇兴安村</t>
  </si>
  <si>
    <t>蔡山-新安旅游路建设项目</t>
  </si>
  <si>
    <t>兴安村牛轭塘片乡道提质改造。</t>
  </si>
  <si>
    <t>建设标准为四级公路，路基6米，路面5米，全长2.22公里，沥青砼路面</t>
  </si>
  <si>
    <t>筹资109万元，其中：衔接资金109万元</t>
  </si>
  <si>
    <t>受益对象138户570人，其中：受益脱贫户和监测帮扶对象66户260人，受益其他农户72户310人</t>
  </si>
  <si>
    <t>行政村新建改建公路里程≥2.22公里项目（工程）验收合格率100%项目（工程）完成及时率≥100%道路补助标准60万元/公里</t>
  </si>
  <si>
    <t>谷洲镇古楼村</t>
  </si>
  <si>
    <t>Y997线中庙至神山资源路建设项目</t>
  </si>
  <si>
    <t>中神公路中庙路口段</t>
  </si>
  <si>
    <t>路面加宽2米，路面加宽1.5米，全长0.1公里，水泥砼路面</t>
  </si>
  <si>
    <t>筹资89万元，其中：整合资金89万元</t>
  </si>
  <si>
    <t>受益对象120户442人，其中：受益脱贫户和监测帮扶对象52户192人，受益其他农户68户250人</t>
  </si>
  <si>
    <t>行政村新建改建公路里程≥0.1公里项目（工程）验收合格率100%项目（工程）完成及时率≥100%道路补助标准890万元/公里</t>
  </si>
  <si>
    <t>谷洲镇人民政府</t>
  </si>
  <si>
    <t>塘渡口镇云山村</t>
  </si>
  <si>
    <t>塘渡口镇云山村通村农村道路建设项目</t>
  </si>
  <si>
    <t>云山村部至高速公路出口</t>
  </si>
  <si>
    <t>全长2.5公里，四级公路建设标准，路基4.5米，路面3.5米，水泥混凝土路面</t>
  </si>
  <si>
    <t>筹资250万元，其中：衔接资金230万元，整合资金20万元。</t>
  </si>
  <si>
    <t>受益对象164户653人，其中：受益脱贫户和监测帮扶对象68户273人，受益其他农户96户380人</t>
  </si>
  <si>
    <t>行政村新建改建公路里程≥0.1公里项目（工程）验收合格率100%项目（工程）完成及时率≥100%道路补助标准100万元/公里</t>
  </si>
  <si>
    <t>长阳铺镇竹塘村</t>
  </si>
  <si>
    <t>长阳铺镇竹塘村通村农村道路建设项目</t>
  </si>
  <si>
    <t>竹塘村大埠头渡口</t>
  </si>
  <si>
    <t>码头提升改造，</t>
  </si>
  <si>
    <t>筹资30万元，其中：整合资金30万元</t>
  </si>
  <si>
    <t>受益对象87户358人，其中：受益脱贫户和监测帮扶对象32户134人，受益其他农户55户224人</t>
  </si>
  <si>
    <t>行政村新建改建码头1道，项目（工程）验收合格率100%项目（工程）完成及时率≥100%补助标准30万元/个</t>
  </si>
  <si>
    <t>邵阳县地方海事处</t>
  </si>
  <si>
    <t>九公桥镇九公桥村</t>
  </si>
  <si>
    <t>九公桥镇九公桥村通村农村道路建设项目</t>
  </si>
  <si>
    <t>九公桥村泥江口渡口</t>
  </si>
  <si>
    <t>码头提升改造</t>
  </si>
  <si>
    <t>筹资12万元，其中：整合资金12万元</t>
  </si>
  <si>
    <t>受益对象61户202人，其中：受益脱贫户和监测帮扶对象16户67人，受益其他农户45户135人</t>
  </si>
  <si>
    <t>行政村新建改建码头1道，项目（工程）验收合格率100%项目（工程）完成及时率≥100%补助标准12万元/个</t>
  </si>
  <si>
    <t>小溪市乡川门村</t>
  </si>
  <si>
    <t>小溪市乡川门村通村农村道路建设项目</t>
  </si>
  <si>
    <t>川门村白沙洲渡口码头、谢家渡口</t>
  </si>
  <si>
    <t>筹资53万元，其中：整合资金53万元</t>
  </si>
  <si>
    <t>受益对象140户500人，其中：受益脱贫户和监测帮扶对象60户200人，受益其他农户80户300人</t>
  </si>
  <si>
    <t>行政村新建改建码头1道，项目（工程）验收合格率100%项目（工程）完成及时率≥100%补助标准53万元/个</t>
  </si>
  <si>
    <t>邵阳县乡村振兴局</t>
  </si>
  <si>
    <t>巩固三保障成果教育类2021年享受"雨露计划"职业教育补助项目</t>
  </si>
  <si>
    <t>巩固三保障成果</t>
  </si>
  <si>
    <t>新建</t>
  </si>
  <si>
    <t>全县</t>
  </si>
  <si>
    <t>接受职业教育建档立卡家庭学生人数11333人。生均资助标准1500元/人。</t>
  </si>
  <si>
    <t>筹资1700万元，其中：衔接资金1700万元</t>
  </si>
  <si>
    <t>受益对象11333户11333人，其中：受益脱贫户和监测帮扶对象11333户11333人。</t>
  </si>
  <si>
    <t>资助建档立卡户子女人数≧11333人；资助标准达标率100%；资助经费及时发放率100%；生均资助标准3000元/学年；受助学生满意度100%，受助学生家长满意度≧99%。</t>
  </si>
  <si>
    <t>资助建档立卡户子女人数≧8400人；资助标准达标率100%；资助经费及时发放率100%；生均资助标准3000元/学年；受助学生满意度100%，受助学生家长满意度≧99%。</t>
  </si>
  <si>
    <t>巩固三保障成果教育类2021年度创业致富带头人创业培训项目</t>
  </si>
  <si>
    <t>对全县参与创业致富带头人培训项目的学员培训补助（创业技术型5200元/人/次、发展带动型3840元/人/次。）和支持全县创业致富带头人发展产业奖补。</t>
  </si>
  <si>
    <t>筹资200万元，其中：衔接资金200万元</t>
  </si>
  <si>
    <t>受益对象300户300人，其中：受益脱贫户和监测帮扶对象300户300人。</t>
  </si>
  <si>
    <t>享受职业培训补贴人次数≧304人次；发展带动型152人，人均标准3840元，创业技术型152人，人均标准5200元；帮助建档立卡贫困劳动力就业人数≧120人。职业培训补贴发放准确率100%；受益创业致富带头人口满意度≧100%，受益贫困人口满意度≧100%。</t>
  </si>
  <si>
    <t>吸纳建档立卡脱贫劳动力≥120人劳务用工，每户年均增收金额≥30000元。</t>
  </si>
  <si>
    <t>2021年小额贷款贴息金融保险配套项目</t>
  </si>
  <si>
    <t>产业发展</t>
  </si>
  <si>
    <t>全县对建档立卡户数4110户扶贫小额贷款19000万元，按中国人民银行基准利率标准及时进行贴息。</t>
  </si>
  <si>
    <t>筹资600万元，其中：衔接资金600万元</t>
  </si>
  <si>
    <t>受益对象4110户14385人，其中：受益脱贫户和监测帮扶对象4110户14385人。</t>
  </si>
  <si>
    <t>建档立卡户贷款申请满足率≧100%，建档立卡户获得贷款金额≧19000万元；扶贫小额贷款还款率≧98%，小额信贷贴息利率4.35%；贷款及时发放率≧100%；带动增加建档立卡贫困户经济总收入≧4500万元；受益建档立卡贫困户数≧4110户；受益建档立卡贫困户满意度≧100%。</t>
  </si>
  <si>
    <t>建档立卡户贷款申请满足率≧100%，建档立卡户获得贷款金额≧19000万元；扶贫小额贷款还款率≧98%，小额信贷贴息利率4.35%；</t>
  </si>
  <si>
    <t>邵阳县发改局</t>
  </si>
  <si>
    <t>2020年财政预算内以工代赈项目</t>
  </si>
  <si>
    <t>蔡桥乡等11个乡镇</t>
  </si>
  <si>
    <t>2021/5/1-2021/12/1</t>
  </si>
  <si>
    <t>村组道路硬化1080米、水渠2960米、机耕道硬化1700米、人行步道1000米、山塘清淤加固5个、新建码头停车坪、电排改造、道路挡土墙12米</t>
  </si>
  <si>
    <t>筹资210万元，其中：衔接资金210万元</t>
  </si>
  <si>
    <t>受益对象3600户11038人、其中易地搬迁户320户960人、贫困户1400户4078人、其它农户1880户6000人</t>
  </si>
  <si>
    <t>机耕道建设≥1.3公里、水渠≥2960米、村组道路硬化≥1公里、人行步道≥1公里、山塘清淤维修5个、电排改造、新建码头及停车坪、道路挡土墙≥12米、工程验收合格率100%工程完成及时率≥100%、贫困地区以工代赈项目增加劳动者收入（总收入）≥60万元、其中:贫困地区以工代赈项目增加建档立卡贫困人口收入（总收入）≥38万元、受益建档立卡贫困人口数≥5038人、以工代赈参与群众满意度≥100%受益贫困人口满意度≥100%</t>
  </si>
  <si>
    <t>农户劳务用工收入</t>
  </si>
  <si>
    <t>邵阳县畜牧水产事务中心</t>
  </si>
  <si>
    <t>养殖业基地生产项目</t>
  </si>
  <si>
    <t>邵阳县</t>
  </si>
  <si>
    <t>2021/1/1—2021/8/1</t>
  </si>
  <si>
    <t>主要用于养殖场节水设施改造、良种引进、通风降温设施改造、环保设施改造和消毒池的建设改造。</t>
  </si>
  <si>
    <t>筹资38万元，其中：整合资金38万元</t>
  </si>
  <si>
    <t>82户326人</t>
  </si>
  <si>
    <t>使脱贫户和帮扶监测对象圈舍建设更规范、养殖设施节水16%以上节能5%以上、料肉比提高2%、风味物质提升5%、死亡率降低1%。</t>
  </si>
  <si>
    <t>脱贫户和帮扶监测对象每人增加收入2900元以上；脱贫户和帮扶监测对象被聘用的，用工收入每人增加2600以上。</t>
  </si>
  <si>
    <t>邵阳县金 江水库管理所</t>
  </si>
  <si>
    <t>金江乡金江灌区续建配套与节水改造项目</t>
  </si>
  <si>
    <t>金江乡、五峰铺镇</t>
  </si>
  <si>
    <t>2021/9/25-2022/4/30</t>
  </si>
  <si>
    <t>邵阳县水利局</t>
  </si>
  <si>
    <t>改造渠道3条，长度18.6公里，改造渠系建筑物2座，附属建筑物63处</t>
  </si>
  <si>
    <t>筹资916万元，其中：整合资金916万元</t>
  </si>
  <si>
    <t>受益对象4560户14805人，其中：受益脱贫户和监测帮扶对象280户1260人，受益其他农户4280户13545</t>
  </si>
  <si>
    <t>中型灌区节水改造数量≥1座，项目（工程）验收合格率100%，项目（工程）完成及时率≥100%，灌区节水改造工程补助标准1000元/亩米，生产条件改善带动农业亩均产量增加≥100斤，工程设计使用年限≥20年，受益贫困人口满意度≥100%</t>
  </si>
  <si>
    <t>农户劳务用工收入、改善生产生活条件带来的土地增产增收</t>
  </si>
  <si>
    <t>长阳铺镇田江村</t>
  </si>
  <si>
    <t>田家塘水库除险加固配套基础设施项目</t>
  </si>
  <si>
    <t>2021/9/20-2021/12/20</t>
  </si>
  <si>
    <t>坝基及坝肩灌浆，内外坡整形改造，溢洪道翻修</t>
  </si>
  <si>
    <t>筹资48万元，其中：整合资金48万元</t>
  </si>
  <si>
    <t>受益对象160户510人，其中：受益脱贫户和监测帮扶对象12户38人，受益其他农户148户472人</t>
  </si>
  <si>
    <t>小型病险水库除险加固数量≥1座，项目（工程）验收合格率100%，项目（工程）完成及时率≥100%，除险加固工程补助标准4元/立方米，生产条件改善带动农业亩均产量增加≥150斤，工程设计使用年限≥20年，受益贫困人口满意度≥100%</t>
  </si>
  <si>
    <t>金江乡金江村</t>
  </si>
  <si>
    <t>金江水库配套基础设施项目</t>
  </si>
  <si>
    <t>2021/9/20-2021/12/16</t>
  </si>
  <si>
    <t>启闭设施改造，排洪渠改造，大坝白蚁防治</t>
  </si>
  <si>
    <t>筹资32万元，其中：整合资金32万元</t>
  </si>
  <si>
    <t>受益对象110户390人，其中：受益脱贫户和监测帮扶对象16户52人，受益其他农户94户338人</t>
  </si>
  <si>
    <t>小型病险水库除险加固数量≥1座，项目（工程）验收合格率100%，项目（工程）完成及时率≥100%，除险加固工程补助标准0.4元/立方米，生产条件改善带动农业亩均产量增加≥150斤，工程设计使用年限≥20年，受益贫困人口满意度≥100%</t>
  </si>
  <si>
    <t>白仓镇岩塘村</t>
  </si>
  <si>
    <t>榨木塘水库配套基础设施项目</t>
  </si>
  <si>
    <t>2021/9/25-2021/12/27</t>
  </si>
  <si>
    <t>坝基及坝身灌浆，内外坡整形改造，排水梭体改造</t>
  </si>
  <si>
    <t>筹资42万元，其中：整合资金42万元</t>
  </si>
  <si>
    <t>受益对象180户560人，其中：受益脱贫户和监测帮扶对象18户67人，受益其他农户162户493人</t>
  </si>
  <si>
    <t>白仓镇石牛村</t>
  </si>
  <si>
    <t>杨家水库配套基础设施项目</t>
  </si>
  <si>
    <t>2021/9/18-2021/11/25</t>
  </si>
  <si>
    <t>新修外坡步梯，坝顶改造、箱涵回填灌浆、坝肩接触带灌浆</t>
  </si>
  <si>
    <t>筹资22万元，其中：整合资金22万元</t>
  </si>
  <si>
    <t>受益对象60户250人，其中：受益脱贫户和监测帮扶对象10户42人，受益其他农户50户208人</t>
  </si>
  <si>
    <t>小型病险水库除险加固数量≥1座，项目（工程）验收合格率100%，项目（工程）完成及时率≥100%，除险加固工程补助标准1.2元/立方米，生产条件改善带动农业亩均产量增加≥150斤，工程设计使用年限≥20年，受益贫困人口满意度≥100%</t>
  </si>
  <si>
    <t>诸甲亭乡龙井湾村</t>
  </si>
  <si>
    <t>荷叶塘水库配套基础设施项目</t>
  </si>
  <si>
    <t>2021/9/20-2021/11/22</t>
  </si>
  <si>
    <t>翻修溢洪道，新修公路桥，内坡块石护坡，新修导滤层</t>
  </si>
  <si>
    <t>受益对象106户410人，其中：受益脱贫户和监测帮扶对象15户42人，受益其他农户91户368人</t>
  </si>
  <si>
    <t>小型病险水库除险加固数量≥1座，项目（工程）验收合格率100%，项目（工程）完成及时率≥100%，除险加固工程补助标准1.5元/立方米，生产条件改善带动农业亩均产量增加≥150斤，工程设计使用年限≥20年，受益贫困人口满意度≥100%</t>
  </si>
  <si>
    <t>黄亭市镇埠田村</t>
  </si>
  <si>
    <t>向群水库配套基础设施项目</t>
  </si>
  <si>
    <t>2021/9/20-2021/11/23</t>
  </si>
  <si>
    <t>新修防浪墙，内坡c20砼预制块护坡，外坡改造</t>
  </si>
  <si>
    <t>筹资45万元，其中：整合资金45万元</t>
  </si>
  <si>
    <t>受益对象150户482人，其中：受益脱贫户和监测帮扶对象20户78人，受益其他农户130户404人</t>
  </si>
  <si>
    <t>小型病险水库除险加固数量≥1座，项目（工程）验收合格率100%，项目（工程）完成及时率≥100%，除险加固工程补助标准1.8元/立方米，生产条件改善带动农业亩均产量增加≥150斤，工程设计使用年限≥20年，受益贫困人口满意度≥100%</t>
  </si>
  <si>
    <t>谷洲镇六合村</t>
  </si>
  <si>
    <t>六合水库配套基础设施项目</t>
  </si>
  <si>
    <t>2021/9/20-2021/11/25</t>
  </si>
  <si>
    <t>坝身及坝肩帷幕灌浆，新修外坡排水沟，步梯</t>
  </si>
  <si>
    <t>筹资26万元，其中：整合资金26万元</t>
  </si>
  <si>
    <t>受益对象60户196人，其中：受益脱贫户和监测帮扶对象5户18人，受益其他农户55户178人</t>
  </si>
  <si>
    <t>小型病险水库除险加固数量≥1座，项目（工程）验收合格率100%，项目（工程）完成及时率≥100%，除险加固工程补助标准1.1元/立方米，生产条件改善带动农业亩均产量增加≥150斤，工程设计使用年限≥20年，受益贫困人口满意度≥100%</t>
  </si>
  <si>
    <t>谷洲镇马家村</t>
  </si>
  <si>
    <t>峡口山水库配套基础设施项目</t>
  </si>
  <si>
    <t>2021/9/20-2021/11/26</t>
  </si>
  <si>
    <t>副坝导滤层翻修，新修副坝外坡步梯，放水口改造</t>
  </si>
  <si>
    <t>筹资10万元，其中：整合资金10万元</t>
  </si>
  <si>
    <t>小型病险水库除险加固数量≥1座，项目（工程）验收合格率100%，项目（工程）完成及时率≥100%，除险加固工程补助标准0.6元/立方米，生产条件改善带动农业亩均产量增加≥150斤，工程设计使用年限≥20年，受益贫困人口满意度≥100%</t>
  </si>
  <si>
    <t>塘渡口镇海棠村</t>
  </si>
  <si>
    <t>细冲水库配套基础设施项目</t>
  </si>
  <si>
    <t>2021/9/23-2021/12/27</t>
  </si>
  <si>
    <t>翻修卧管，箱涵回填灌浆及加固</t>
  </si>
  <si>
    <t>筹资20万元，其中：整合资金20万元</t>
  </si>
  <si>
    <t>受益对象80户310人，其中：受益脱贫户和监测帮扶对象10户41人，受益其他农户70户269人</t>
  </si>
  <si>
    <t>小型病险水库除险加固数量≥1座，项目（工程）验收合格率100%，项目（工程）完成及时率≥100%，除险加固工程补助标准1.0元/立方米，生产条件改善带动农业亩均产量增加≥150斤，工程设计使用年限≥20年，受益贫困人口满意度≥100%</t>
  </si>
  <si>
    <t>塘渡口镇孟家塘</t>
  </si>
  <si>
    <t>石井塘水库配套基础设施项目</t>
  </si>
  <si>
    <t>高涵改造，启闭设施改造，坝顶改造</t>
  </si>
  <si>
    <t>筹资24万元，其中：整合资金24万元</t>
  </si>
  <si>
    <t>受益对象70户280人，其中：受益脱贫户和监测帮扶对象6户26人，受益其他农户64户254人</t>
  </si>
  <si>
    <t>塘渡口镇石虎村</t>
  </si>
  <si>
    <t>分水口水库配套基础设施项目</t>
  </si>
  <si>
    <t>2021/9/21-2021/12/20</t>
  </si>
  <si>
    <t>坝身及坝肩帷幕灌浆，高涵改造</t>
  </si>
  <si>
    <t>筹资25万元，其中：整合资金25万元</t>
  </si>
  <si>
    <t>受益对象65户248人，其中：受益脱贫户和监测帮扶对象5户22人，受益其他农户60户226人</t>
  </si>
  <si>
    <t>罗城乡八定村</t>
  </si>
  <si>
    <t>凉山冲水库配套基础设施项目</t>
  </si>
  <si>
    <t>2021/9/20-2021/10/10</t>
  </si>
  <si>
    <t>卧管改造，新修步梯</t>
  </si>
  <si>
    <t>受益对象55户228人，其中：受益脱贫户和监测帮扶对象4户18人，受益其他农户51户210人</t>
  </si>
  <si>
    <t>小型病险水库除险加固数量≥1座，项目（工程）验收合格率100%，项目（工程）完成及时率≥100%，除险加固工程补助标准0.7元/立方米，生产条件改善带动农业亩均产量增加≥150斤，工程设计使用年限≥20年，受益贫困人口满意度≥100%</t>
  </si>
  <si>
    <t>小溪市乡文昌村</t>
  </si>
  <si>
    <t>鸭公岭水库配套基础设施项目</t>
  </si>
  <si>
    <t>2021/9/20-2021/10/16</t>
  </si>
  <si>
    <t>新修卧管</t>
  </si>
  <si>
    <t>筹资8万元，其中：整合资金8万元</t>
  </si>
  <si>
    <t>受益对象35户135人，其中：受益脱贫户和监测帮扶对象3户10人，受益其他农户32户125人</t>
  </si>
  <si>
    <t>小溪市乡人民政府</t>
  </si>
  <si>
    <t>小溪市乡田心村</t>
  </si>
  <si>
    <t>小伏冲水库配套基础设施项目</t>
  </si>
  <si>
    <t>2021/9/20-2021/10/26</t>
  </si>
  <si>
    <t>坝肩及坝基帷幕灌浆，新修箱涵回填灌浆、溢洪道翻修，新修公路桥</t>
  </si>
  <si>
    <t>筹资18万元，其中：整合资金18万元</t>
  </si>
  <si>
    <t>受益对象60户230人，其中：受益脱贫户和监测帮扶对象6户22人，受益其他农户54户208人</t>
  </si>
  <si>
    <t>下花桥镇石联村</t>
  </si>
  <si>
    <t>木丝塘水库配套基础设施项目</t>
  </si>
  <si>
    <t>2021/9/20-2021/11/10</t>
  </si>
  <si>
    <t>筹资15万元，其中：整合资金15万元</t>
  </si>
  <si>
    <t>受益对象50户210人，其中：受益脱贫户和监测帮扶对象4户15人，受益其他农户46户195人</t>
  </si>
  <si>
    <t>五峰铺镇黄旗村</t>
  </si>
  <si>
    <t>付源水库配套基础设施项目</t>
  </si>
  <si>
    <t>2021/9/20-2021/10/20</t>
  </si>
  <si>
    <t>筹资6万元，其中：整合资金6万元</t>
  </si>
  <si>
    <t>受益对象50户196人，其中：受益脱贫户和监测帮扶对象4户13人，受益其他农户46户183人</t>
  </si>
  <si>
    <t>县农村饮水安全服务中心</t>
  </si>
  <si>
    <t>农村安全饮水维修养护资金</t>
  </si>
  <si>
    <t>更换管道18580米，提水设备26台套，水表1200个，水池维修20个</t>
  </si>
  <si>
    <t>筹资339万元，其中：整合资金339万元。</t>
  </si>
  <si>
    <t>受益对象9260户339000人，其中：受益脱贫户和监测帮扶对象1080户3850人，受益其他农户8180户335150人</t>
  </si>
  <si>
    <t>新建或改善贫困村饮水设施数量≥79个，项目（工程）验收合格率100%，项目（工程）完成及时率≥100%，供水工程运行维护标准10元/人，工程设计使用年限≥20年，受益贫困人口满意度≥100%</t>
  </si>
  <si>
    <t>解决农户饮水安全问题人数≥33.9万人</t>
  </si>
  <si>
    <t>邵阳县住建局</t>
  </si>
  <si>
    <t>巩固三保障成果住房类2021年度农村危房改造等农房改造项目</t>
  </si>
  <si>
    <t>"完成1145户“五类人员”（低保户、分散供养特困人员、脱贫不稳定户、边缘易致贫户、因病因灾因意外事故等刚性支出较大或收入大幅缩减导致基本生活出现严重困难户）住房安全保障任务。</t>
  </si>
  <si>
    <t>筹资1164万元，其中：整合资金1164万元</t>
  </si>
  <si>
    <t>受益对象1145户3045人，其中：受益脱贫户和监测帮扶对象290户1016人，受益其他农户855户2029人</t>
  </si>
  <si>
    <t>农户危房改造数量≥740户，验收合格率100%，建档立卡户危房改造面积标准≦75平方米/户，改造后房屋入住率100%，危房改造补助标准23500元/户（不锁定），危房改造补助标准≦75平方米/户，受益建档立卡人口数1016人，工程设计使用年限≥50年，受益人口满意度≥100%。</t>
  </si>
  <si>
    <t>改造后房屋满足基本居住功能需要比例≥100%，改造后房屋人畜分离、卫生厕所等基本卫生条件有基本保障，建档立卡户危房居住比例比去年下降。</t>
  </si>
  <si>
    <t>民政局</t>
  </si>
  <si>
    <t>长阳铺银仙桥村农田产业水利建设项目</t>
  </si>
  <si>
    <t>长阳铺银仙桥村</t>
  </si>
  <si>
    <t>2021-05-01-2021-10-30</t>
  </si>
  <si>
    <t>灌溉机房维修，水管安置</t>
  </si>
  <si>
    <t>筹资4万元，其中：衔接资金4万元</t>
  </si>
  <si>
    <t>受益对象253户人数375人</t>
  </si>
  <si>
    <t>水利工程维修养护数量1处，项目（工程）验收合格率100%，生产条件改善带动农业亩均产量增加200斤，新增和改善灌溉面积150亩，受益建档立卡贫困人口数375人，工程设计使用年限10年群众满意率100%</t>
  </si>
  <si>
    <t>受益人参与≥10人劳工，每户平均增收2000元，提高灌溉旱季效益</t>
  </si>
  <si>
    <t>长阳铺石塘村水塘产业水利建设项目</t>
  </si>
  <si>
    <t>长阳铺石塘村</t>
  </si>
  <si>
    <t>塘体加固460立方米，以及清除淤泥75立方</t>
  </si>
  <si>
    <t>筹资5万元，其中：衔接资金5万元</t>
  </si>
  <si>
    <t>受益人口数300人</t>
  </si>
  <si>
    <t>水利工程维修养护数量1处，项目（工程）验收合格率100%，生产条件改善带动农业亩均产量增加150斤，新增和改善灌溉面积100亩，受益建档立卡贫困人口数300人，工程设计使用年限10年群众满意率100%</t>
  </si>
  <si>
    <t>受益人参与≥10人劳工，每户平均增收1500元，提高灌溉旱季效益</t>
  </si>
  <si>
    <t>岩口铺如意村抗战遗址道路建设项目</t>
  </si>
  <si>
    <t>岩口铺如意村抗战遗址</t>
  </si>
  <si>
    <t>道路新修0.4公里，路面宽1.5米</t>
  </si>
  <si>
    <t>受益建档立卡贫困人口数300人</t>
  </si>
  <si>
    <t>发展红色革命产业道路新修0.4公里，项目（工程）验收合格率100%，群众满意率100%工程设计使用年限20年</t>
  </si>
  <si>
    <t>受益人参与≥10人劳工，每户平均增收2000元，提高特色红色革命遗址</t>
  </si>
  <si>
    <t>岩口铺如意村</t>
  </si>
  <si>
    <t>白仓镇鸟语村宏基种植业合作社</t>
  </si>
  <si>
    <t>扩建</t>
  </si>
  <si>
    <t>白仓镇鸟语村宏基合作社</t>
  </si>
  <si>
    <t>油茶种植300亩</t>
  </si>
  <si>
    <t>受益建档立卡贫困人口数400人</t>
  </si>
  <si>
    <t>壮大农业特色优势产业，贫困地区以工代赈项目增加建档立卡贫困人口收入（总收入）增加群众收益30%，群众满意率100%</t>
  </si>
  <si>
    <t>受益人参与≥10人劳工，每户平均增收2000元，</t>
  </si>
  <si>
    <t>岩口铺吊井楼村油茶产业路建设项目</t>
  </si>
  <si>
    <t>岩口铺吊井楼村</t>
  </si>
  <si>
    <t>道路土方清除1500方，铺砂石1.5公里</t>
  </si>
  <si>
    <t>壮大农业特色优势产业，贫困地区以工代赈项目增加建档立卡贫困人口收入（总收入）新修1.5公里，群众满意率100%，（工程）验收合格率100%，工程设计使用年限20年，居民出行平均缩短时间1小时</t>
  </si>
  <si>
    <t>受益人参与≥10人劳工，每户平均增收3000元，居民出行平均缩短时间1小时</t>
  </si>
  <si>
    <t>邵阳县文化旅游广电体育局</t>
  </si>
  <si>
    <t>五峰铺镇六里桥村吕霞观院子恢复休闲农业与乡村旅游生产项目</t>
  </si>
  <si>
    <t>恢复</t>
  </si>
  <si>
    <t>五峰铺镇六里桥村吕霞观院子</t>
  </si>
  <si>
    <t>2021/5/30-2021/9/1</t>
  </si>
  <si>
    <t>五峰铺镇六里桥村吕霞观院子吕利峰、吕江清宅抢救性修缮工程，维修主要包括：落架大修、地面、大木作、油饰装修等</t>
  </si>
  <si>
    <t>筹资59.5万元，其中：整合资金59.5万元</t>
  </si>
  <si>
    <t>受益对象45户135人，其中：受益脱贫户和监测帮扶对象20户56人，受益其他农户25户79人</t>
  </si>
  <si>
    <t>旅游基础设施建设工程面积≥224平方米，旅游景点开发数量≥2个，旅游基础设施建设质量达标率100%，乡村旅游带动增加农业人口收入（总收入）≥20万元，受益建档立卡人口数≥56人，开发乡村旅游景点正常运营年限≥20年，旅游区居民满意度≥97%。</t>
  </si>
  <si>
    <t>吸纳建档立卡脱贫劳动力≥8人劳务用工，每户年均增收金额≥8000元，乡村文化遗产得到有效保护传承，消除过往行人、文物本体存在的严重安全隐患。</t>
  </si>
  <si>
    <t>邵阳县农业农村局</t>
  </si>
  <si>
    <t>高标准农田建设</t>
  </si>
  <si>
    <t>黄亭市镇易家村；灌溉渠道工程编号01、排渠工程编号01、机耕道工程编号01、机耕道工程编号02</t>
  </si>
  <si>
    <t>2021/10/-2022/05</t>
  </si>
  <si>
    <t>建成高标准农田2362.8亩</t>
  </si>
  <si>
    <t>筹资247.1万元，其中：整合资金247.1万元。</t>
  </si>
  <si>
    <t>受益对象575户2302人，其中：受益脱贫户和监测帮扶对象105户452人，受益其他农户651户1850人</t>
  </si>
  <si>
    <t>行政村新建高标准农田2362.8亩。项目验收合格率100%项目完成及时率100%。改善农田面积2363亩，项目区亩均增产100公斤。</t>
  </si>
  <si>
    <t>吸纳建挡立卡脱贫劳动力≥4人以上，每人平均增收金额≥4413元。</t>
  </si>
  <si>
    <t>黄亭市镇对河村；灌溉渠道工程编号02、灌溉渠道工程编号03、灌溉渠道工程编号04、灌溉渠道工程编号05、灌溉渠道工程编号06、灌溉渠道工程编号07、灌溉渠道工程编号08、机耕道工程编号03、机耕道工程编号04、机耕道工程编号05、机耕道工程编号06、机耕道工程编号07、机耕道工程编号08、机耕道工程编号09、机耕道工程编号10、机耕道工程编号11</t>
  </si>
  <si>
    <t>建成高标准农田1810.2亩</t>
  </si>
  <si>
    <t>筹资322.12万元，其中：整合资金322.12万元。</t>
  </si>
  <si>
    <t>受益对象436户1874人，其中：受益脱贫户和监测帮扶对象153户697人，受益其他农户283户1177人</t>
  </si>
  <si>
    <t>行政村新建高标准农田1810.2亩。项目验收合格率100%项目完成及时率100%。改善农田面积1810.2亩；项目区亩均增产100公斤。</t>
  </si>
  <si>
    <t>黄亭市镇步田村；灌溉渠道工程编号09、灌溉渠道工程编号10、灌溉渠道工程编号11、机耕道工程编号12、机耕道工程编号13、机耕道工程编号14、机耕道工程编号15</t>
  </si>
  <si>
    <t>建成高标准农田1799亩</t>
  </si>
  <si>
    <t>筹资147.14万元，其中：整合资金147.14万元。</t>
  </si>
  <si>
    <t>受益对象426户1813人，其中：受益脱贫户和监测帮扶对象32户76人，受益其他农户394户1737人</t>
  </si>
  <si>
    <t>行政村新建高标准农田1799亩。项目验收合格率100%项目完成及时率100%。改善农田面积1799亩；项目区亩均增产100公斤。</t>
  </si>
  <si>
    <t>黄亭市镇红星村；灌溉渠道工程编号12、灌溉渠道工程编号13、灌溉渠道工程编号14、机耕道工程编号16、机耕道工程编号17、机耕道工程编号18、机耕道工程编号19、机耕道工程编号20</t>
  </si>
  <si>
    <t>建成高标准农田1600.3亩</t>
  </si>
  <si>
    <t>筹资219.08万元，其中：整合资金219.08万元。</t>
  </si>
  <si>
    <t>受益对象406户1714人，其中：受益脱贫户和监测帮扶对象103户491人，受益其他农户303户1223人</t>
  </si>
  <si>
    <t>行政村新建高标准农田1600.3亩。项目验收合格率100%项目完成及时率100%。改善农田面积1600.3亩；项目区亩均增产100公斤。</t>
  </si>
  <si>
    <t>黄亭市镇叶龙村；灌溉渠道工程编号15、灌溉渠道工程编号16、灌溉渠道工程编号17、灌溉渠道工程编号18、灌溉渠道工程编号19、排渠工程编号02、排渠工程编号03、机耕道工程编号21、机耕道工程编号22、机耕道工程编号23、机耕道工程编号24、机耕道工程编号25</t>
  </si>
  <si>
    <t>建成高标准农田1624.3亩</t>
  </si>
  <si>
    <t>筹资228.91万元，其中：整合资金228.91万元。</t>
  </si>
  <si>
    <t>受益对象417户1785人，其中：受益脱贫户和监测帮扶对象88户311人，受益其他农户329户1474人</t>
  </si>
  <si>
    <t>行政村新建高标准农田1624.3亩。项目验收合格率100%项目完成及时率100%.改善农田面积1624.3亩；项目区亩均增产100公斤。</t>
  </si>
  <si>
    <t>黄亭市镇和平村、双阳村；灌溉渠道工程编号20、灌溉渠道工程编号21、排渠工程编号04、机耕道工程编号26、机耕道工程编号27、机耕道工程编号28</t>
  </si>
  <si>
    <t>建成高标准农田3228.6亩</t>
  </si>
  <si>
    <t>筹资156.58万元，其中：整合资金156.58万元。</t>
  </si>
  <si>
    <t>受益对象869户3421人，其中：受益脱贫户和监测帮扶对象294户1177人，受益其他农户575户2244人</t>
  </si>
  <si>
    <t>行政村新建高标准农田3228.6亩。项目验收合格率100%项目完成及时率100%。改善农田面积3228.6亩；项目区亩均增产100公斤。</t>
  </si>
  <si>
    <t>五星村；山塘工程编号01、山塘工程编号02、灌溉渠道工程编号22、灌溉渠道工程编号23、灌溉渠道工程编号24、灌溉渠道工程编号25、灌溉渠道工程编号26、灌溉渠道工程编号27、灌溉渠道工程编号28、灌溉渠道工程编号29</t>
  </si>
  <si>
    <t>建成高标准农田2073.6亩</t>
  </si>
  <si>
    <t>筹资172.16万元，其中：整合资金172.16万元。</t>
  </si>
  <si>
    <t>受益对象509户2235人，其中：受益脱贫户和监测帮扶对象60户294人，受益其他农户449户1941人</t>
  </si>
  <si>
    <t>行政村新建高标准农田2073.6亩。项目验收合格率100%项目完成及时率100%。改善农田面积2073.6亩；项目区亩均增产100公斤。</t>
  </si>
  <si>
    <t>向阳村河坝工程编号01、河坝工程编号02、河坝工程编号06、灌溉渠道工程编号30、灌溉渠道工程编号31、灌溉渠道工程编号32、机耕道工程编号35、机耕道工程编号36、机耕道工程编号37</t>
  </si>
  <si>
    <t>建成高标准农田538.7亩</t>
  </si>
  <si>
    <t>筹资109.27万元，其中：整合资金109.27万元。</t>
  </si>
  <si>
    <t>受益对象116户594人，其中：受益脱贫户和监测帮扶对象25户127人，受益其他农户91户467人</t>
  </si>
  <si>
    <t>行政村新建高标准农田538.7亩。项目验收合格率100%项目完成及时率100%。改善农田面积538.7亩；项目区亩均增产100公斤。</t>
  </si>
  <si>
    <t>蔡桥乡双龙村；灌溉渠道工程编号33、排渠工程编号05、机耕道工程编号38、机耕道工程编号39、机耕道工程编号40、机耕道工程编号41、机耕道工程编号42</t>
  </si>
  <si>
    <t>建成高标准农田2077.2亩</t>
  </si>
  <si>
    <t>筹资447.25万元，其中：整合资金447.25万元。</t>
  </si>
  <si>
    <t>受益对象539户2150人，其中：受益脱贫户和监测帮扶对象137户565人，受益其他农户402户1585人</t>
  </si>
  <si>
    <t>行政村新建高标准农田2077.2亩。项目验收合格率100%项目完成及时率100%.改善农田面积2077.2亩；项目区亩均增产100公斤。</t>
  </si>
  <si>
    <t>蔡桥乡柘双村；河坝工程编号04、河坝工程编号05、排渠工程编号06、排渠工程编号07、机耕道工程编号43、机耕道工程编号44、机耕道工程编号45</t>
  </si>
  <si>
    <t>建成高标准农田2360.1亩</t>
  </si>
  <si>
    <t>筹资326.9万元，其中：整合资金326.9万元。</t>
  </si>
  <si>
    <t>受益对象387户2269人，其中：受益脱贫户和监测帮扶对象65户328人，受益其他农户322户1941人</t>
  </si>
  <si>
    <t>行政村新建高标准农田2360.1亩。项目验收合格率100%项目完成及时率100%。改善农田面积2360.1亩；项目区亩均增产100公斤。</t>
  </si>
  <si>
    <t>蔡桥乡水口村；山塘工程编号03、山塘工程编号04、山塘工程编号05、山塘工程编号06、灌溉渠道工程编号34、灌溉渠道工程编号35、灌溉渠道工程编号36、灌溉渠道工程编号37、灌溉渠道工程编号38</t>
  </si>
  <si>
    <t>建成高标准农田2347.8亩</t>
  </si>
  <si>
    <t>筹资234.37万元，其中：整合资金234.37万元。</t>
  </si>
  <si>
    <t>受益对象401户2404人，其中：受益脱贫户和监测帮扶对象39户161人，受益其他农户362户2243人</t>
  </si>
  <si>
    <t>行政村新建高标准农田2347.8亩。项目验收合格率100%项目完成及时率100%。改善农田面积2347.8亩；项目区亩均增产100公斤。</t>
  </si>
  <si>
    <t>蔡桥乡城塘村；排渠工程编号08、排渠工程编号09、机耕道工程编号52、机耕道工程编号53、机耕道工程编号54、机耕道工程编号55、机耕道工程编号56、机耕道工程编号57、机耕道工程编号58、机耕道工程编号59、机耕道工程编号60</t>
  </si>
  <si>
    <t>建成高标准农田1100.2亩</t>
  </si>
  <si>
    <t>筹资190.38万元，其中：整合资金190.38万元。</t>
  </si>
  <si>
    <t>受益对象295户1203人，其中：受益脱贫户和监测帮扶对象23户68人，受益其他农户272户1135人</t>
  </si>
  <si>
    <t>行政村新建高标准农田1100.2亩。项目验收合格率100%项目完成及时率100%。改善农田面积1100.2亩；项目区亩均增产100公斤。</t>
  </si>
  <si>
    <t>蔡桥乡杨桥村；排渠工程编号10、机耕道工程编号61、机耕道工程编号62、机耕道工程编号63</t>
  </si>
  <si>
    <t>建成高标准农田1046.4亩</t>
  </si>
  <si>
    <t>筹资148.82万元，其中：整合资金148.82万元。</t>
  </si>
  <si>
    <t>受益对象261户1123人，其中：受益脱贫户和监测帮扶对象16户73人，受益其他农户245户1050人</t>
  </si>
  <si>
    <t>行政村新建高标准农田1046.4亩。项目验收合格率100%项目完成及时率100%。改善农田面积1046.4亩；项目区亩均增产100公斤。</t>
  </si>
  <si>
    <t>长乐乡大联村；山塘工程编号07、山塘工程编号08、灌溉渠道工程编号39、灌溉渠道工程编号40、灌溉渠道工程编号41、灌溉渠道工程编号42、灌溉渠道工程编号43、灌溉渠道工程编号44、机耕道工程编号64、机耕道工程编号65、机耕道工程编号66、机耕道工程编号67</t>
  </si>
  <si>
    <t>建成高标准农田905.8亩</t>
  </si>
  <si>
    <t>筹资141.05万元，其中：整合资金141.05万元。</t>
  </si>
  <si>
    <t>受益对象294户965人，其中：受益脱贫户和监测帮扶对象36户168人，受益其他农户258户797人</t>
  </si>
  <si>
    <t>行政村新建高标准农田905.8亩。项目验收合格率100%项目完成及时率100%。改善农田面积905.8亩；项目区亩均增产100公斤。</t>
  </si>
  <si>
    <t>长乐乡南花村；灌溉渠道工程编号45、灌溉渠道工程编号46、灌溉渠道工程编号47、灌溉渠道工程编号48、灌溉渠道工程编号49、灌溉渠道工程编号50、机耕道工程编号68、机耕道工程编号69、机耕道工程编号70、机耕道工程编号71、机耕道工程编号72</t>
  </si>
  <si>
    <t>建成高标准农田1680.9亩</t>
  </si>
  <si>
    <t>筹资250.63万元，其中：整合资金250.63万元。</t>
  </si>
  <si>
    <t>受益对象485户1703人，其中：受益脱贫户和监测帮扶对象46户205人，受益其他农户439户1498人</t>
  </si>
  <si>
    <t>行政村新建高标准农田1680.9亩。项目验收合格率100%项目完成及时率100%。改善农田面积1680.9亩；项目区亩均增产100公斤。</t>
  </si>
  <si>
    <t>长乐乡花江村；排渠工程编号11、机耕道工程编号73、机耕道工程编号74、机耕道工程编号75、机耕道工程编号76</t>
  </si>
  <si>
    <t>建成高标准农田640亩</t>
  </si>
  <si>
    <t>筹资119.02万元，其中：整合资金119.02万元。</t>
  </si>
  <si>
    <t>受益对象169户652人，其中：受益脱贫户和监测帮扶对象39户180人，受益其他农户130户472人</t>
  </si>
  <si>
    <t>行政村新建高标准农田640亩。项目验收合格率100%项目完成及时率100%。改善农田面积640亩；项目区亩均增产100公斤。</t>
  </si>
  <si>
    <t>长乐乡长余村；灌溉渠道工程编号51、灌溉渠道工程编号52、灌溉渠道工程编号53、灌溉渠道工程编号54、灌溉渠道工程编号55、排渠工程编号12、排渠工程编号13、机耕道工程编号77、机耕道工程编号78、机耕道工程编号79、机耕道工程编号80、机耕道工程编号81、机耕道工程编号82</t>
  </si>
  <si>
    <t>建成高标准农田1599.6亩</t>
  </si>
  <si>
    <t>筹资241.41万元，其中：整合资金241.41万元。</t>
  </si>
  <si>
    <t>受益对象416户1625人，其中：受益脱贫户和监测帮扶对象113户486人，受益其他农户303户1166人</t>
  </si>
  <si>
    <t>行政村新建高标准农田1599.6亩。项目验收合格率100%项目完成及时率100%。改善农田面积1599.6亩；项目区亩均增产100公斤。</t>
  </si>
  <si>
    <t>长乐乡排头村、长阳村；灌溉渠道工程编号56、灌溉渠道工程编号57、灌溉渠道工程编号58、排渠工程编号14、排渠工程编号16、机耕道工程编号83、机耕道工程编号84</t>
  </si>
  <si>
    <t>建成高标准农田1608.7亩</t>
  </si>
  <si>
    <t>筹资205.18万元，其中：整合资金205.18万元。</t>
  </si>
  <si>
    <t>受益对象429户1674人，其中：受益脱贫户和监测帮扶对象101户443人，受益其他农户328户1231人</t>
  </si>
  <si>
    <t>行政村新建高标准农田1608.7亩。项目验收合格率100%项目完成及时率100%。改善农田面积1608.7亩；项目区亩均增产100公斤。</t>
  </si>
  <si>
    <t>长乐乡石边村；山塘工程编号09、山塘工程编号10、灌溉渠道工程编号59、灌溉渠道工程编号60、灌溉渠道工程编号61、灌溉渠道工程编号62、排渠工程编号15、机耕道工程编号85、机耕道工程编号86、机耕道工程编号87、机耕道工程编号88</t>
  </si>
  <si>
    <t>建成高标准农田1226.1亩</t>
  </si>
  <si>
    <t>筹资155.33万元，其中：整合资金155.33万元。</t>
  </si>
  <si>
    <t>受益对象361户1328人，其中：受益脱贫户和监测帮扶对象66户314人，受益其他农户295户1014人</t>
  </si>
  <si>
    <t>行政村新建高标准农田1226.1亩。项目验收合格率100%项目完成及时率100%。改善农田面积1226.1亩；项目区亩均增产100公斤。</t>
  </si>
  <si>
    <t>高效节水项目</t>
  </si>
  <si>
    <t>建成高标准农田2424.7亩</t>
  </si>
  <si>
    <t>筹资245.35万元，其中：整合资金245.35万元。</t>
  </si>
  <si>
    <t>受益对象609户2583人，其中：受益脱贫户和监测帮扶对象72户323人，受益其他农户537户2260人</t>
  </si>
  <si>
    <t>行政村新建高标准农田2424.7亩。项目验收合格率100%项目完成及时率100%。改善农田面积2424.7亩；项目区亩均增产100公斤。</t>
  </si>
  <si>
    <t>九公桥镇大湾村；灌溉渠道工程编号01灌溉渠、灌溉渠道工程编号01灌溉渠、机耕道工程编号01机耕道工程编号、机耕道工程编号02机耕道工程编号、机耕道工程编号03机耕道工程编号</t>
  </si>
  <si>
    <t>建成高标准农田717亩</t>
  </si>
  <si>
    <t>筹资391.95万元，其中：整合资金391.95万元。</t>
  </si>
  <si>
    <t>受益对象204户759人，其中：受益脱贫户和监测帮扶对象47户190人，受益其他农户157户569人</t>
  </si>
  <si>
    <t>行政村新建高标准农田717亩。项目验收合格率100%项目完成及时率100%。改善农田面积717亩；项目区亩均增产100公斤。</t>
  </si>
  <si>
    <t>政府购买专业化统防统治服务</t>
  </si>
  <si>
    <t>全县21个乡镇场</t>
  </si>
  <si>
    <t>2021/05/01-2021/12/31</t>
  </si>
  <si>
    <t>统防统治面积45000亩</t>
  </si>
  <si>
    <t>筹资790万元，其中：整合资金790万元</t>
  </si>
  <si>
    <t>受益对象14200户47000人，其中：受益脱贫户和监测帮扶对象2021户6822人，受益其他农户12179户463178人</t>
  </si>
  <si>
    <t>全县完成统防统治面积45000亩。每亩节本增效150元或得租金300元。</t>
  </si>
  <si>
    <t>受益脱贫户和监测帮扶对象2021户6822人，每人平均增收金额≥150元。</t>
  </si>
  <si>
    <t>种粮大户适度规模经营补贴</t>
  </si>
  <si>
    <t>2021/01/01-2021/12/31</t>
  </si>
  <si>
    <t>种粮大户适度规模经营补贴22200亩</t>
  </si>
  <si>
    <t>筹资1024万元，其中：整合资金1024万元</t>
  </si>
  <si>
    <t>全县完成种粮大户适度规模经营补贴22200亩。每亩节本增效150元及解决部分农户就业300人以上</t>
  </si>
  <si>
    <t>小农水建设</t>
  </si>
  <si>
    <t>全县乡镇场小农水建设项目</t>
  </si>
  <si>
    <t>完成小农水建设26处</t>
  </si>
  <si>
    <t>筹资300万元，其中：整合资金300万元</t>
  </si>
  <si>
    <t>受益对象6502户27000人，其中：受益脱贫户和监测帮扶对象620户2103人，受益其他农户5882户24897人</t>
  </si>
  <si>
    <t>全县完成小农水建设26处，改善农田灌溉面积4500亩，每亩节本增效140元，解决农户用工100人以上。</t>
  </si>
  <si>
    <t>受益脱贫户和监测帮扶对象620户2103人，每人平均增收金额≥150元。吸纳建挡立卡脱贫劳动力≥7人以上，每人平均增收金额≥4413元</t>
  </si>
  <si>
    <t>耕地消荒</t>
  </si>
  <si>
    <t>耕地消荒面积25000亩</t>
  </si>
  <si>
    <t>筹资500万元，其中：整合资金500万元</t>
  </si>
  <si>
    <t>受益对象6703户26000人，其中：受益脱贫户和监测帮扶对象1350户4200人，受益其他农户5353户21800人</t>
  </si>
  <si>
    <t>全县完成耕地消荒25000亩，每亩增收500元以上。</t>
  </si>
  <si>
    <t>受益脱贫户和监测帮扶对象1350户4200人，每人平均增收金额≥500元。</t>
  </si>
  <si>
    <t>农村卫生厕所改造</t>
  </si>
  <si>
    <t>19个乡镇</t>
  </si>
  <si>
    <t>2021/06-2021/10</t>
  </si>
  <si>
    <t>农村卫生厕所改造6500座</t>
  </si>
  <si>
    <t>筹资1000万元，其中：衔接资金31万元，整合资金969万元。</t>
  </si>
  <si>
    <t>受益对象6500户25000人，其中：受益脱贫户和监测帮扶对象1000户3800人，受益其他农户5500户21200人</t>
  </si>
  <si>
    <t>全县农村卫生厕所改造6500座。项目验收合格率100%项目完成及时率100%
，改善农村环境。</t>
  </si>
  <si>
    <t>受益脱贫户和监测帮扶对象1000户3800人农村环境明显改善，吸纳建挡立卡脱贫劳动力≥13人以上，每人平均增收金额≥4413元。</t>
  </si>
  <si>
    <t>保洁员工资</t>
  </si>
  <si>
    <t>就业增收</t>
  </si>
  <si>
    <t>全县聘请1609名保洁员打扫卫生，改善农村环境</t>
  </si>
  <si>
    <t>筹资1642万元，其中：衔接资金1407万元，整合资金235万元。</t>
  </si>
  <si>
    <t>受益对象1609户1609人，其中：受益脱贫户和监测帮扶对象1609户1609人。</t>
  </si>
  <si>
    <t>村保洁员享受公益性岗位补贴人数≧1609人，公益性岗位补贴发放准确率≧100%，公益性岗位补贴人均标准≧12000元，发放公益性岗位补贴金额≧1642万元，建档立卡劳动力就业人数≧1607人，益贫困人口满意度≧100%，公共就业服务满意度≧98%。</t>
  </si>
  <si>
    <t>吸纳建档立卡脱贫劳动力≥1609人劳务用工，每户年均增收金额≥12000元。</t>
  </si>
  <si>
    <t>长阳铺镇长阳铺村</t>
  </si>
  <si>
    <t>壮大村级集体经济特色产业项目</t>
  </si>
  <si>
    <t>县组织部</t>
  </si>
  <si>
    <t>1.瑞丰海叶箱包有限公司入股分红；2.建立黄牛养殖场;3.发展油茶林种植花生300亩。</t>
  </si>
  <si>
    <t>筹资30万元，其中：整合资金30万元。</t>
  </si>
  <si>
    <t>受益对象1095户4712人，其中：受益脱贫户和监测帮扶对象72户240人。</t>
  </si>
  <si>
    <t>建档立卡人口加入村集体经济组织人数≧241人，村集体经济财政支农资金年回收率≧6%，资产股权年收益率≧4%，村集体经济年收入≧2.5万元，带动增加建档立卡人口年总收入≧6万元，受益建档立卡人口数≧241人，可持续发展年限≧5年，资产入股建档立卡人口满意度≧100%。</t>
  </si>
  <si>
    <t>归入村集体所有，用于公益性岗位支出及村基础设施建设</t>
  </si>
  <si>
    <t>下花桥镇岩门村</t>
  </si>
  <si>
    <t>1.增加发展中药材、甘蔗种植300亩；2.组建建筑队承接建筑工程；3.发展岩门村岩门溶洞文旅经济。</t>
  </si>
  <si>
    <t>受益对象800户3444人，其中：受益脱贫户和监测帮扶对象147户583人。</t>
  </si>
  <si>
    <t>建档立卡人口加入村集体经济组织人数≧584人，村集体经济财政支农资金年回收率≧6%，资产股权年收益率≧4%，村集体经济年收入≧2.5万元，带动增加建档立卡人口年总收入≧6万元，受益建档立卡人口数≧584人，可持续发展年限≧5年，资产入股建档立卡人口满意度≧100%。</t>
  </si>
  <si>
    <t>黄亭市镇红星村</t>
  </si>
  <si>
    <t>1.发展油茶产业；2.注入资金入股分红；3.种植九节茶药材；4.扶贫车间建设。</t>
  </si>
  <si>
    <t>受益对象784户3432人，其中：受益脱贫户和监测帮扶对象126户569人。</t>
  </si>
  <si>
    <t>建档立卡人口加入村集体经济组织人数≧573人，村集体经济财政支农资金年回收率≧6%，资产股权年收益率≧4%，村集体经济年收入≧2.5万元，带动增加建档立卡人口年总收入≧6万元，受益建档立卡人口数≧573人，可持续发展年限≧5年，资产入股建档立卡人口满意度≧100%。</t>
  </si>
  <si>
    <t>塘渡口镇岐山村</t>
  </si>
  <si>
    <t>1.利用地理优势，打造观光农业园区。2.成立村集体合作社和公司，与私人企业合作成立公司，村集体以土地、楼房和资金入股，在村内建立轻工业工厂，生产加工盈利。3.投入资金到湖南隆泰现代农业发展有限公司，实行保底分红。4.积极实施土地流转，号召村民自愿入股，成立专业合作社，预计种植大棚水果、蔬菜5亩，油菜50亩，药材20亩。</t>
  </si>
  <si>
    <t>受益对象506户2124人，其中：受益脱贫户和监测帮扶对象72户293人。</t>
  </si>
  <si>
    <t>建档立卡人口加入村集体经济组织人数≧294人，村集体经济财政支农资金年回收率≧6%，资产股权年收益率≧4%，村集体经济年收入≧2.5万元，带动增加建档立卡人口年总收入≧6万元，受益建档立卡人口数≧294人，可持续发展年限≧5年，资产入股建档立卡人口满意度≧100%。</t>
  </si>
  <si>
    <t>谷洲镇杨柏村</t>
  </si>
  <si>
    <t>1.发展养殖：养殖牛50头、羊400头。2.发展种植：种植油茶400亩、辣椒种植100亩、精品水果种植50亩。3.发展建设生态农家乐。建设集旅游、休闲、娱乐、观光为一体的“生态农家乐”，让“住乡村别墅，吃山野土菜”、“游田园胜景，赏神奇风光”成为杨柏村响亮的品牌。</t>
  </si>
  <si>
    <t>受益对象644户2269人，其中：受益脱贫户和监测帮扶对象55户184人。</t>
  </si>
  <si>
    <t>建档立卡人口加入村集体经济组织人数≧184人，村集体经济财政支农资金年回收率≧6%，资产股权年收益率≧4%，村集体经济年收入≧2.5万元，带动增加建档立卡人口年总收入≧6万元，受益建档立卡人口数≧184人，可持续发展年限≧5年，资产入股建档立卡人口满意度≧100%。</t>
  </si>
  <si>
    <t>提取20%的集体经济收益作为公积金和村级组织管理费后，其余收益归村集体所有，继续用于发展壮大集体经济</t>
  </si>
  <si>
    <t>郦家坪镇栗树庙村</t>
  </si>
  <si>
    <t>1.邵阳县爱华养牛合作社；2.邵阳县祥华种养合作社。</t>
  </si>
  <si>
    <t>受益对象670户2970人，其中：受益脱贫户和监测帮扶对象215户972人。</t>
  </si>
  <si>
    <t>建档立卡人口加入村集体经济组织人数≧968人，村集体经济财政支农资金年回收率≧6%，资产股权年收益率≧4%，村集体经济年收入≧2.5万元，带动增加建档立卡人口年总收入≧6万元，受益建档立卡人口数≧968人，可持续发展年限≧5年，资产入股建档立卡人口满意度≧100%。</t>
  </si>
  <si>
    <t>岩口铺镇金水村</t>
  </si>
  <si>
    <t>1.补种柚子80亩；2.种植药材180亩。</t>
  </si>
  <si>
    <t>受益对象628户2233人，其中：受益脱贫户和监测帮扶对象86户313人。</t>
  </si>
  <si>
    <t>建档立卡人口加入村集体经济组织人数≧314人，村集体经济财政支农资金年回收率≧6%，资产股权年收益率≧4%，村集体经济年收入≧2.5万元，带动增加建档立卡人口年总收入≧6万元，受益建档立卡人口数≧314人，可持续发展年限≧5年，资产入股建档立卡人口满意度≧100%。</t>
  </si>
  <si>
    <t>提取40%的集体经济收益作为村级运转经费，其余资金用于发展壮大集体经济。</t>
  </si>
  <si>
    <t>五峰铺镇陈保村</t>
  </si>
  <si>
    <t>1.投入50万元以金子岭荒废山土为基地开发，在陈保村种植黄桃、黄梨、沃柑等特色水果200亩；2.以弄子康养中心为依托，发展有机水果产业80亩。</t>
  </si>
  <si>
    <t>受益对象637户2620人，其中：受益脱贫户和监测帮扶对象93户353人。</t>
  </si>
  <si>
    <t>建档立卡人口加入村集体经济组织人数≧353人，村集体经济财政支农资金年回收率≧6%，资产股权年收益率≧4%，村集体经济年收入≧2.5万元，带动增加建档立卡人口年总收入≧6万元，受益建档立卡人口数≧353人，可持续发展年限≧5年，资产入股建档立卡人口满意度≧100%。</t>
  </si>
  <si>
    <t>提取30%集体经济收益作为公积金和村级组织管理费后，集体成员按占股比例分红，村集体分红50%，农户分红50%。村集体分红全部归村集体所有。</t>
  </si>
  <si>
    <t>罗城乡保和村</t>
  </si>
  <si>
    <t>投入50万元入股邵阳县艾华种养专业合作社，主要用于发展“保和鸡”产业。</t>
  </si>
  <si>
    <t>受益对象768户3257人，其中：受益脱贫户和监测帮扶对象132户536人。</t>
  </si>
  <si>
    <t>建档立卡人口加入村集体经济组织人数≧537人，村集体经济财政支农资金年回收率≧6%，资产股权年收益率≧4%，村集体经济年收入≧2.5万元，带动增加建档立卡人口年总收入≧6万元，受益建档立卡人口数≧537人，可持续发展年限≧5年，资产入股建档立卡人口满意度≧100%。</t>
  </si>
  <si>
    <t>金称市镇社田村</t>
  </si>
  <si>
    <t>1.投入全部资金到邵阳县金称市镇社田村金垦农业发展有限公司，实行保底分红，计划种植药材200亩、果树200亩、油菜800亩，葛根200亩。2.种植油茶3000亩，计划与夫夷河油茶公司合作，进行茶油深加工。</t>
  </si>
  <si>
    <t>受益对象1000户4523人，其中：受益脱贫户和监测帮扶对象210户918人。</t>
  </si>
  <si>
    <t>建档立卡人口加入村集体经济组织人数≧915人，村集体经济财政支农资金年回收率≧6%，资产股权年收益率≧4%，村集体经济年收入≧2.5万元，带动增加建档立卡人口年总收入≧6万元，受益建档立卡人口数≧915人，可持续发展年限≧5年，资产入股建档立卡人口满意度≧100%。</t>
  </si>
  <si>
    <t>村集体收益提取50%作为公积金和村级组织管理费后，其余归集体所有，继续用于发展壮大集体经济。</t>
  </si>
  <si>
    <t>河伯乡城背村</t>
  </si>
  <si>
    <t>1.建设食用菌菌棒制作培育基地，扩大香菇种植规模；2.建设烘烤车间，发展干香菇、干竹笋加工；3.建设竹篱笆加工车间，发展竹篱笆加工。</t>
  </si>
  <si>
    <t>受益对象842户3412人，其中：受益脱贫户和监测帮扶对象116户363人。</t>
  </si>
  <si>
    <t>建档立卡人口加入村集体经济组织人数≧364人，村集体经济财政支农资金年回收率≧6%，资产股权年收益率≧4%，村集体经济年收入≧2.5万元，带动增加建档立卡人口年总收入≧6万元，受益建档立卡人口数≧364人，可持续发展年限≧5年，资产入股建档立卡人口满意度≧100%。</t>
  </si>
  <si>
    <t>诸甲亭乡神山村</t>
  </si>
  <si>
    <t>1.流转土地；2.新培育油茶林；3.建设蔬菜产业园区。</t>
  </si>
  <si>
    <t>受益对象1120户4671人，其中：受益脱贫户和监测帮扶对象193户801人。</t>
  </si>
  <si>
    <t>建档立卡人口加入村集体经济组织人数≧801人，村集体经济财政支农资金年回收率≧6%，资产股权年收益率≧4%，村集体经济年收入≧2.5万元，带动增加建档立卡人口年总收入≧6万元，受益建档立卡人口数≧801人，可持续发展年限≧5年，资产入股建档立卡人口满意度≧100%。</t>
  </si>
  <si>
    <t>提取30%集体经济收益用于村级组织管理，剩余资金用于继续发展壮大村集体经济。</t>
  </si>
  <si>
    <t>蔡桥乡城塘村</t>
  </si>
  <si>
    <t>1.种植香柚500亩；2.种植油茶300亩；3.种植板栗200亩；4.修建香柚基地道路。</t>
  </si>
  <si>
    <t>受益对象377户1523人，其中：受益脱贫户和监测帮扶对象59户238人。</t>
  </si>
  <si>
    <t>建档立卡人口加入村集体经济组织人数≧235人，村集体经济财政支农资金年回收率≧6%，资产股权年收益率≧4%，村集体经济年收入≧2.5万元，带动增加建档立卡人口年总收入≧6万元，受益建档立卡人口数≧235人，可持续发展年限≧5年，资产入股建档立卡人口满意度≧100%。</t>
  </si>
  <si>
    <t>提取20%左右集体经济收益作为公积金和村级组织管理费后，其他归集体所有继续发展集体经济。</t>
  </si>
  <si>
    <t>九公桥镇中合村</t>
  </si>
  <si>
    <t>1.土桥水库增放鱼苗；2.种植观赏性荷花；3.建造钓鱼台，供休闲钓鱼；4.打造标准化油茶生产基地，种植油茶300亩。</t>
  </si>
  <si>
    <t>受益对象798户2950人，其中：受益脱贫户和监测帮扶对象97户346人。</t>
  </si>
  <si>
    <t>建档立卡人口加入村集体经济组织人数≧344人，村集体经济财政支农资金年回收率≧6%，资产股权年收益率≧4%，村集体经济年收入≧2.5万元，带动增加建档立卡人口年总收入≧6万元，受益建档立卡人口数≧344人，可持续发展年限≧5年，资产入股建档立卡人口满意度≧100%。</t>
  </si>
  <si>
    <t>归入村集体所有，用于公益性岗位支出及村基础设施建设。</t>
  </si>
  <si>
    <t>小溪市乡岩门村</t>
  </si>
  <si>
    <t>1.流转土地，统一对外招商；2.发展迷迭香200亩；3.入股有发展前景、有实际效益的工厂、企业，实现年底分红。</t>
  </si>
  <si>
    <t>受益对象513户2237人，其中：受益脱贫户和监测帮扶对象84户310人。</t>
  </si>
  <si>
    <t>建档立卡人口加入村集体经济组织人数≧310人，村集体经济财政支农资金年回收率≧6%，资产股权年收益率≧4%，村集体经济年收入≧2.5万元，带动增加建档立卡人口年总收入≧6万元，受益建档立卡人口数≧310人，可持续发展年限≧5年，资产入股建档立卡人口满意度≧100%。</t>
  </si>
  <si>
    <t>50%作为原始资金继续投产；30%作为改善村公共设施、帮扶困难群体公益金；20%对通过盘活村集体资源性资产的村集体和个人进行奖励。</t>
  </si>
  <si>
    <t>县林业局</t>
  </si>
  <si>
    <t>生态廊道造林</t>
  </si>
  <si>
    <t>岩口铺镇、长阳铺镇、九公桥、七里山场、塘渡口镇、白仓镇等6个乡镇场</t>
  </si>
  <si>
    <t>双江村下江岭、绒毛岭，花桥村麦兰山岭荒山造林184亩；梽木山村贯冲，新铺垅村青山，竹塘村狮子山荒山造林123.2亩大湾村大岭山荒山造林7.1亩；全民社区井子冲荒山造林15.1亩；八一街村黄牯栗，榨木桥村肖吉铺、烟冲，石虎村豹谷老荒山造林33.9亩；合兴村后头山、八窝冲，石龙村石灰山、烟祖山、东古老、对门山荒山造林626.7亩。</t>
  </si>
  <si>
    <t>筹资136万元，其中：整合资金136万元。</t>
  </si>
  <si>
    <t>受益对象8797户33629人，其中：受益脱贫户和监测帮扶对象1192户4571人。</t>
  </si>
  <si>
    <t>增加林草植被面积≧990亩，生态修复工程行政村覆盖数量≧13个，项目验收合格率≧95%，生态廊道造林补助标准≧1400元/亩，带动增加建档立卡贫困人口收入（总收入）≧170万元，受益建档立卡贫困人口数≧4571人。</t>
  </si>
  <si>
    <t>吸纳建档立卡脱贫劳动力≥35人劳务用工，每户年均增收金额≥5000元。</t>
  </si>
  <si>
    <t>邵阳县林业局</t>
  </si>
  <si>
    <t>生态护林员</t>
  </si>
  <si>
    <t>在全县21个乡镇场选聘1237名建档立卡贫困人口从事生态护林员工作</t>
  </si>
  <si>
    <t>筹资1237万元，其中：整合资金1237万元。</t>
  </si>
  <si>
    <t>受益对象1237户1237人，其中：受益脱贫户和监测帮扶对象1237户1237人。</t>
  </si>
  <si>
    <t>村护林员享受公益性岗位补贴人数≧1237人，公益性岗位补贴发放准确率≧100%，公益性岗位补贴人均标准≧10000元，发放公益性岗位补贴金额≧1237万元，建档立卡劳动力就业人数≧1234人，益贫困人口满意度≧100%，公共就业服务满意度≧99%。</t>
  </si>
  <si>
    <t>吸纳建档立卡脱贫劳动力≥1234人劳务用工，每户年均增收金额≥10000元。</t>
  </si>
  <si>
    <t>河伯岭国有林场</t>
  </si>
  <si>
    <t>贫困林场</t>
  </si>
  <si>
    <r>
      <t>河伯岭国有林场企坪工区杨岌岭、茶叶林提质改造200亩、新造黄精药材40亩</t>
    </r>
    <r>
      <rPr>
        <sz val="11"/>
        <rFont val="Arial"/>
        <family val="2"/>
      </rPr>
      <t> </t>
    </r>
  </si>
  <si>
    <t>筹资36万元，其中：整合资金36万元。</t>
  </si>
  <si>
    <t>受益对象143户478人，其中：受益脱贫户和监测帮扶对象143户478人。</t>
  </si>
  <si>
    <t>每亩每年可增加收入3000元，可使143户478人直接受益，巩固脱贫攻坚成果。</t>
  </si>
  <si>
    <t>可使143户478人直接受益每亩每年可增加收入3000元</t>
  </si>
  <si>
    <t>邵阳县油茶产业服务中心</t>
  </si>
  <si>
    <t>油茶小作坊升级改造</t>
  </si>
  <si>
    <t>谷洲镇兰子村、塘渡口镇塘坪村、河伯乡杨田村、小溪市乡山田村、五峰铺镇七里村</t>
  </si>
  <si>
    <t>2021.1-2021.11</t>
  </si>
  <si>
    <t>建设标准化油茶小作坊5个</t>
  </si>
  <si>
    <t>筹资75万元，其中：整合资金75万元。</t>
  </si>
  <si>
    <t>受益1835户6587人，其中受益脱贫户和监测帮扶对象810户2450人，受益其他农户1025户4137人</t>
  </si>
  <si>
    <t>新建5个油茶小作坊，验收合格率100%，项目完成及时率100%，油茶小作坊补助标准15万元/个。</t>
  </si>
  <si>
    <t>农户劳务用工收入，茶油加工增产增收</t>
  </si>
  <si>
    <t>邵阳县湘兰农业发展有限公司、邵阳县双龙、上阳油茶专业合作社、上边粮油加工厂、老杨榨油坊</t>
  </si>
  <si>
    <t>油茶产业奖补</t>
  </si>
  <si>
    <t>诸甲亭乡、下花桥镇等16个乡镇场57个村</t>
  </si>
  <si>
    <t>新建油茶丰产林基地10330.1亩</t>
  </si>
  <si>
    <t>筹资206.602万元，其中：衔接资金206.602万元。</t>
  </si>
  <si>
    <t>受益3568户12539人，其中受益脱贫户和监测帮扶对象856户2618人，受益其他农户2712户9921人</t>
  </si>
  <si>
    <t>新建油茶丰产林基地10330.1亩，验收合格率100%，项目完成及时率100%，油茶丰产林补助200元/亩。</t>
  </si>
  <si>
    <t>农户用工收入、租金收入、分红收入</t>
  </si>
  <si>
    <t>县内油茶造林业主</t>
  </si>
  <si>
    <t>诸甲亭乡、下花桥镇等17个乡镇场191个村</t>
  </si>
  <si>
    <t>改建油茶丰产林基地70969.9亩</t>
  </si>
  <si>
    <t>筹资1419.398万元，其中：衔接资金688.398万元，整合资金731万元。</t>
  </si>
  <si>
    <t>受益13685户47899人，其中受益脱贫户和监测帮扶对象2523户7639人，受益其他农户11163户40260人。</t>
  </si>
  <si>
    <t>改建油茶丰产林基地70969.9亩，验收合格率100%，项目完成及时率100%，油茶丰产林补助200元/亩。</t>
  </si>
  <si>
    <t>下花桥镇正兴村</t>
  </si>
  <si>
    <t>金家组新塘维修市驻村项目</t>
  </si>
  <si>
    <t>正兴村金家组</t>
  </si>
  <si>
    <t>2021/8/1-2021/10/30</t>
  </si>
  <si>
    <t>新塘维修一口、保矿维修及便道硬化151米、</t>
  </si>
  <si>
    <t>筹资7万元，其中衔接资金7万元</t>
  </si>
  <si>
    <t>受益对象20户84人，其中：受益脱贫户和监测帮扶对象6户25人</t>
  </si>
  <si>
    <t>金家组改建灌溉塘（堰、井）≧1口，项目（工程）验收合格率100%；除险加固（清淤）工程量补助标准345元/立方米；生产条件改善带动农业亩均产量增加≧220斤；受益建档立卡贫困人口数≧25人；水资源利用率比上年提高；工程设计使用年限≧10年；受益贫困人口满意度≧100%。</t>
  </si>
  <si>
    <t>该项目村总户数520户2025人，全村群众（代表）参与该项目民主议事决策。其中贫困户6户25人显著受益</t>
  </si>
  <si>
    <t>正兴村</t>
  </si>
  <si>
    <t>邵政办发〔2021〕62号</t>
  </si>
  <si>
    <t>大坪山矮山油茶林道路修建市驻村项目</t>
  </si>
  <si>
    <t>正兴村艾山组、大坪山</t>
  </si>
  <si>
    <t>油茶林道路修建760米</t>
  </si>
  <si>
    <t>筹资19万元，其中衔接资金19万元</t>
  </si>
  <si>
    <t>受益对象101户387人，其中：受益脱贫户和监测帮扶对象19户69人</t>
  </si>
  <si>
    <t>贫困村新建改建公路里程≥0.76公里，项目（工程）验收合格率100%，贫困地区居民出行平均缩短时间≥0.5小时，受益建档立卡贫困人口数≥240人，工程设计使用年限≥30年，受益贫困人口满意度≥99%</t>
  </si>
  <si>
    <t>该项目村总户数520户2025人，全村群众（代表）参与该项目民主议事决策。该项目建成后显著改善和提高生产条件，其中贫困户19户69人显著受益。</t>
  </si>
  <si>
    <t>正兴村自来水储水点新增净化池市驻村项目</t>
  </si>
  <si>
    <t>正兴村坝塘组</t>
  </si>
  <si>
    <t>新修建一座宽5M*5M、高7M储水净化池</t>
  </si>
  <si>
    <t>受益对象520户2051人，其中：受益脱贫户和监测帮扶对象60户240人</t>
  </si>
  <si>
    <t>坝塘组改建灌溉塘（堰、井）≧1口，项目（工程）验收合格率100%；除险加固（清淤）工程量补助标准345元/立方米；生产条件改善带动农业亩均产量增加≧220斤；受益建档立卡贫困人口数≧240人；水资源利用率比上年提高；工程设计使用年限≧10年；受益贫困人口满意度≧100%。</t>
  </si>
  <si>
    <t>该项目村总户数520户2025人，全村群众（代表）参与该项目民主议事决策。该项目建成后显著改善和提高生产条件，其中贫困户60户240人显著受益。</t>
  </si>
  <si>
    <t>正兴村山塘维修市驻村项目</t>
  </si>
  <si>
    <t>正兴村花园组</t>
  </si>
  <si>
    <t>山塘开挖清淤、防水面板砼</t>
  </si>
  <si>
    <t>受益对象45户201人，其中：受益脱贫户和监测帮扶对象6户30人</t>
  </si>
  <si>
    <t>花园组改建灌溉塘（堰、井）≧1口，项目（工程）验收合格率100%；除险加固（清淤）工程量补助标准345元/立方米；生产条件改善带动农业亩均产量增加≧220斤；受益建档立卡贫困人口数≧25人；水资源利用率比上年提高；工程设计使用年限≧10年；受益贫困人口满意度≧100%。</t>
  </si>
  <si>
    <t>该项目村总户数520户2025人，全村群众（代表）参与该项目民主议事决策，该项目建成后显著改善和提高生产条件，其中贫困户6户30人显著受益。</t>
  </si>
  <si>
    <t>岩门村农村供水保障设施建设市驻村项目</t>
  </si>
  <si>
    <t>岩门村打水井一口及管网、水泵等附属设施</t>
  </si>
  <si>
    <t>2021/9/1-2021/12/30</t>
  </si>
  <si>
    <t>筹资10万元，其中衔接资金10万元</t>
  </si>
  <si>
    <t>受益对象513户2237人，其中：受益脱贫户和监测帮扶对象90户327人</t>
  </si>
  <si>
    <t>改善全村饮水设施数量≧1个，打水井一口及管网、水泵等附属设施，整村推进数量≧1个；项目（工程）验收合格率100%，水质达标率≧100%；安全饮水工程补助标准10万元/处；受益建档立卡贫困人口数≧2237人，解决贫困人口饮水安全问题人数≧2237人；工程设计使用年限≧10年；受益贫困人口满意度≧100%。</t>
  </si>
  <si>
    <t>该项目村有513户2237人，全村群众（代表）参与该项目民主议事决策，该项目建成后显著改善和提高生产和生活条件，其中受益脱贫户和监测帮扶对象90户327人。</t>
  </si>
  <si>
    <t>岩门村</t>
  </si>
  <si>
    <t>岩门村小型农田水利设施建设配套基础设施市驻村项目</t>
  </si>
  <si>
    <t>岩门村白泥坝维修加固及灌溉配套</t>
  </si>
  <si>
    <t>2021/9/1-2021/12/31</t>
  </si>
  <si>
    <t>筹资16万元，其中衔接资金16万元</t>
  </si>
  <si>
    <t>改善全村水利设施数量≧1个，水坝维修等附属设施，整村推进数量≧1个，；项目（工程）验收合格率100%，水利工程补助标准16万元/处；受益建档立卡贫困人口数≧2237人，解决贫农田灌溉≧500亩；工程设计使用年限≧20年；受益贫困人口满意度≧100%。</t>
  </si>
  <si>
    <t>该项目村有513户2237人，全村群众（代表）参与该项目民主议事决策，该项目建成后显著改善和提高生产和生活条件，其中建档立卡贫困户90户327人显著受益。</t>
  </si>
  <si>
    <t>岩门村通户农村道路建设市驻村项目</t>
  </si>
  <si>
    <t>岩门村庙山组主路至港边桥；金湾组至检湾组</t>
  </si>
  <si>
    <t>2021/9/1-2021/12/32</t>
  </si>
  <si>
    <t>硬化道路0.32千米</t>
  </si>
  <si>
    <t>筹资14万元，其中衔接资金14万元</t>
  </si>
  <si>
    <t>贫困村新建改建公路里程≥0.32公里，项目（工程）验收合格率100%，道路补助标准43万元/公里，贫困地区居民出行平均缩短时间≥0.5小时，受益建档立卡贫困人口数≥292人，工程设计使用年限≥20年，受益贫困人口满意度≥99%</t>
  </si>
  <si>
    <t>生活条件改善带动居民出行平均缩短时间≥0.5小时</t>
  </si>
  <si>
    <t>郦家坪镇九塘村</t>
  </si>
  <si>
    <t>种植玉竹、迷迭香、枳柯种植业基地生产市驻村项目</t>
  </si>
  <si>
    <t>艾家田、蒋家山</t>
  </si>
  <si>
    <t>2021/8/1-2021/12/30</t>
  </si>
  <si>
    <t>艾家田、蒋家山地点补助40万种植面积≧92亩，建设特色产业基地及园区数≧1个；玉竹、迷迭香、枳柯作物种植亩均补助标准4348元/亩</t>
  </si>
  <si>
    <t>筹资40万元，其中衔接资金40万元</t>
  </si>
  <si>
    <t>受益对象308户1318人，其中：受益脱贫户和监测帮扶对象106户378人，受益其他农户202户940人</t>
  </si>
  <si>
    <t>艾家田、蒋家山地点补助40万种植面积≧92亩，建设特色产业基地及园区数≧1个；玉竹、迷迭香、枳柯作物种植亩均补助标准4348元/亩；特色产业带动增加贫困人口收入（总收入）≧0.8万元；受益脱贫户和监测帮扶对象≧378人；受益建档立卡贫困人口满意度≧98%。</t>
  </si>
  <si>
    <t>聘用农户用工收入带动农户年收入≥2000元/人，带动农户自身发展产业增收≥350元/亩，村集体经济收入≥30000元/年</t>
  </si>
  <si>
    <t>诸甲亭乡新安村</t>
  </si>
  <si>
    <t>新安村农村饮水安全市驻村项目</t>
  </si>
  <si>
    <t>新安村砂子坡</t>
  </si>
  <si>
    <t>2021/8/1—2021/12/31</t>
  </si>
  <si>
    <t>新安村砂子坡新建自来水水井一口、水塔一座</t>
  </si>
  <si>
    <t>衔接资金</t>
  </si>
  <si>
    <t>受益对象506户2178人，其中：受益脱贫户和监测帮扶对象102户487人，受益其他农户402户1691人</t>
  </si>
  <si>
    <t>行政村新建自来水水井≥1口    行政村新建自来水水塔≥1座   项目（工程）验收合格率100%  项目（工程）完成及时率≥100%水井补助标准16万元/口         水塔补助标准14万元/座</t>
  </si>
  <si>
    <t>吸纳建档立卡贫困人口数15人，人均增收1500元</t>
  </si>
  <si>
    <t>新安村</t>
  </si>
  <si>
    <t>新安村水利工程市驻村项目</t>
  </si>
  <si>
    <t>新安村12组</t>
  </si>
  <si>
    <t>新安村12组杨泥塘维修</t>
  </si>
  <si>
    <t>受益对象75户306人，其中：受益脱贫户和监测帮扶对象2户12人，受益其他农户73户294人</t>
  </si>
  <si>
    <t>行政村维修山塘≥1口         项目（工程）验收合格率100%  项目（工程）完成及时率≥100%   水井补助标准10万元/口</t>
  </si>
  <si>
    <t>吸纳建档立卡贫困人口数3人，人均增收1500元</t>
  </si>
  <si>
    <t>塘田市镇对河村</t>
  </si>
  <si>
    <t>葡萄园市驻村项目</t>
  </si>
  <si>
    <t>代园</t>
  </si>
  <si>
    <t>2021/4/30--2021/7/30</t>
  </si>
  <si>
    <t>租地30亩，栽种葡萄苗，筑好葡萄架</t>
  </si>
  <si>
    <t>市人社局乡村振兴资金20万元</t>
  </si>
  <si>
    <t>对河片受益对象80户326人其中受益脱贫户和监测帮扶对象19户82人</t>
  </si>
  <si>
    <t>改善提高对河片经济收益，每亩经济效益由2040元提高到30000元，项目验收合格率100%受益建档立卡贫困人口数≧82人，工程设计使用年限≧10年，受益贫困户满意度100%。</t>
  </si>
  <si>
    <t>全村群众（代表）参与该项目议事决策，项目建成后显著提高对河片老百姓经济收益。</t>
  </si>
  <si>
    <t>荷花园市驻村项目</t>
  </si>
  <si>
    <t>胡冲田至大井眼</t>
  </si>
  <si>
    <t>荷花园用地60亩，根据地形地势修筑坝基并蓄水，栽种荷花。</t>
  </si>
  <si>
    <t>山塘片及黄家渡受益对象260户1112人其中受益脱贫户和监测帮扶对象36户176人</t>
  </si>
  <si>
    <t>以南方抗大红色旅游为中心，发展乡村旅游观光 ，壮大村集体经济，解决就业，提高农民收入。受益贫困人口满意度100%</t>
  </si>
  <si>
    <t>全村群众（代表）参与该项目议事决策，项目建成后显著提高山塘片及黄家渡老百姓经济收益。</t>
  </si>
  <si>
    <t>谷洲镇长城村</t>
  </si>
  <si>
    <t>长城村通村、组硬化路及护栏市驻村项目</t>
  </si>
  <si>
    <t>黎家坪至喇叭塘</t>
  </si>
  <si>
    <t>2021/08/15-2021/12/15</t>
  </si>
  <si>
    <t>长城村黎家坪至喇叭塘道路硬化0.5km</t>
  </si>
  <si>
    <t>衔接资金26万元，其中衔接资金26万元</t>
  </si>
  <si>
    <t>受益对象94户340人显著受益；其中其中：受益脱贫户和监测帮扶对象94户340人</t>
  </si>
  <si>
    <t>贫困村新建改建公路里程≥0.5公里，项目（工程）验收合格率100%，道路补助标准31.86万元/公里，贫困地区居民出行平均缩短时间≥0.5小时，受益建档立卡贫困人口数≥340人，工程设计使用年限≥20年，受益贫困人口满意度≥99%</t>
  </si>
  <si>
    <t>该项目村有823户3483人，全村群众（代表）参与该项目民主议事决策，该项目建成后显著改善和提高生产和生活条件，其中建档立卡贫困户94户340人显著受益；贫困地区居民出行平均缩短时间≥0.5小时，。</t>
  </si>
  <si>
    <t>长城村</t>
  </si>
  <si>
    <t>长城村上四房</t>
  </si>
  <si>
    <t>长城村上四房道路硬化0.32Km</t>
  </si>
  <si>
    <t>衔接资金14万元，其中衔接资金14万元</t>
  </si>
  <si>
    <t>贫困村新建改建公路里程≥0.32公里，项目（工程）验收合格率100%，道路补助标准31.86万元/公里，贫困地区居民出行平均缩短时间≥0.5小时，受益建档立卡贫困人口数≥340人，工程设计使用年限≥20年，受益贫困人口满意度≥99%</t>
  </si>
  <si>
    <t>该项目村有823户3483人，全村群众（代表）参与该项目民主议事决策，该项目建成后显著改善和提高生产和生活条件，其中建档立卡贫困户94户340人显著受益，贫困地区居民出行平均缩短时间≥0.5小时，。</t>
  </si>
  <si>
    <t>下花桥镇石莲村</t>
  </si>
  <si>
    <t>下花桥镇石莲村冲水组道路硬化省驻村项目</t>
  </si>
  <si>
    <t>五房组             -冲水组-罗古组</t>
  </si>
  <si>
    <t>2021/9/1-2021/10/31</t>
  </si>
  <si>
    <t>五房组刘拥华屋前马路至罗古组刘高勤屋前道路加宽硬化1.3公里</t>
  </si>
  <si>
    <t>整合资金</t>
  </si>
  <si>
    <t>受益人数≥240</t>
  </si>
  <si>
    <t>行政村新建改建公路里程≥1公里项目（工程）验收合格率100%项目（工程）完成及时率≥100%道路补助标准70万元/公里</t>
  </si>
  <si>
    <t>该项目村总户数672户2907人，全村群众（代表）参与该项目民主议事决策，该项目建成后显著改善和提高生产条件，其中贫困户13户65人显著受益。</t>
  </si>
  <si>
    <t>石莲村村民委员会</t>
  </si>
  <si>
    <t>下花桥镇石莲村樟树组新建毛坯道路省驻村项目</t>
  </si>
  <si>
    <t>樟树组</t>
  </si>
  <si>
    <t>樟树组院落新建毛坯道路0.6公里</t>
  </si>
  <si>
    <t>受益人数≥120</t>
  </si>
  <si>
    <t>行政村新建改建公路里程≥0.6公里项目（工程）验收合格率100%项目（工程）完成及时率≥100%道路补助标准7.5万元/公里</t>
  </si>
  <si>
    <t>该项目村总户数672户2907人，全村群众（代表）参与该项目民主议事决策，该项目建成后显著改善和提高生产条件，其中贫困户4户19人显著受益。</t>
  </si>
  <si>
    <t>下花桥镇石莲村清水组道路硬化省驻村项目</t>
  </si>
  <si>
    <t>清水组</t>
  </si>
  <si>
    <t>清水组院落胡中秋屋旁马路至胡能生屋前硬化道路加宽硬化0.55公里</t>
  </si>
  <si>
    <t>行政村新建改建公路里程≥0.55公里项目（工程）验收合格率100%项目（工程）完成及时率≥100%道路补助标准22.5万元/公里</t>
  </si>
  <si>
    <t>该项目村总户数672户2907人，全村群众（代表）参与该项目民主议事决策，该项目建成后显著改善和提高生产条件，其中贫困户11户41人显著受益。</t>
  </si>
  <si>
    <t>云山村旅游路建设市驻村项目</t>
  </si>
  <si>
    <t>云山村19组-18组</t>
  </si>
  <si>
    <t>2021/8/20-2021/12/30</t>
  </si>
  <si>
    <t xml:space="preserve">云山村19组-18组道路加宽1km，
旅游步道杂草清理维修2km
</t>
  </si>
  <si>
    <t>受益对象699户2915人，其中：受益脱贫户和监测帮扶对象65户265他农户634户2660人</t>
  </si>
  <si>
    <t>19组-18组马路加宽≧1km，项目（工程）验收合格率100%，旅游步道维修≧2km；解决偏僻院落出行问题≧213人；为后续乡村振兴打造旅游村打好基础，受益建档立卡贫困人口数≧265人，工程设计使用年限≧10年；受益贫困人口满意度≧100%。</t>
  </si>
  <si>
    <t>该项目村有699户2915人，全村群众（代表）参与该项目民主议事决策，该项目建成后显著改善和提高生产和生活条件，其中建档立卡贫困户64户261人、边缘户1户4人显著受益。</t>
  </si>
  <si>
    <t>云山村</t>
  </si>
  <si>
    <t>高效节水灌溉建设配套基础设施市驻村项目</t>
  </si>
  <si>
    <t>全村各院落组</t>
  </si>
  <si>
    <t xml:space="preserve">云山村全村高效节水灌溉装φ管：φ100-900mφ90-2700m
φ75-4500m
φ50-1300m
</t>
  </si>
  <si>
    <t>受益对象653户2735人，其中：受益脱贫户和监测帮扶对象65户265他农户634户2660人</t>
  </si>
  <si>
    <t>整村改建高效节水灌溉，整村推进水管改建填埋9400m；项目（工程）验收合格率100%；生产条件改善带动农业亩均产量增加≧220斤；受益建档立卡贫困人口数64户261人、边缘户1户4人；水资源利用率比上年提高；工程设计使用年限≧10年；受益贫困人口满意度≧100%。</t>
  </si>
  <si>
    <t>塘渡口镇蔡山团村乡村建设行动全村各院落组市驻村项目</t>
  </si>
  <si>
    <t>全村旱厕排污渠道新建</t>
  </si>
  <si>
    <t>286户1082人产，其中：受益脱贫户86户352人和监测帮扶对象4户4人</t>
  </si>
  <si>
    <t>改善286户1082人的旱厕排污,项目（工程）验收合格率100%；为打造美丽天子湖建设打好基础，工程设计使用年限≥10年，受益贫困人口满意度≥100%</t>
  </si>
  <si>
    <t>该项目村有982户4071人，全村群众（代表）参与该项目民主议事决策，该项目建成后显著改善和提高生产和生活条件，其中建档立卡贫困户86户352人显著受益。</t>
  </si>
  <si>
    <t>蔡山团村</t>
  </si>
  <si>
    <t>268户1050人产，其中：受益脱贫户86户352人和监测帮扶对象4户4人</t>
  </si>
  <si>
    <t>改善268户1050人的旱厕排污,项目（工程）验收合格率100%；为打造美丽天子湖建设打好基础，工程设计使用年限≥10年，受益贫困人口满意度≥100%</t>
  </si>
  <si>
    <t>五峰铺镇新田村</t>
  </si>
  <si>
    <t>村容村貌提升省驻村项目</t>
  </si>
  <si>
    <t>村部、大院子、李子坝</t>
  </si>
  <si>
    <t>文化凉亭3个</t>
  </si>
  <si>
    <t>筹资20万元，其中：衔接资金20万元</t>
  </si>
  <si>
    <t>受益对象310户1200人，其中：受益脱贫户和监测帮扶对象33户79人，受益其他农户277户932人</t>
  </si>
  <si>
    <t>行政村新建改文化凉亭3个，项目（工程）验收合格率100%项目（工程）完成及时率≥100%补助标准30万元/个</t>
  </si>
  <si>
    <t>该项目村总户数310户1200人，全村群众（代表）参与该项目民主议事决策，该项目建成后显著改善和提高生产条件，其中贫困户277户932人</t>
  </si>
  <si>
    <t>文化广场</t>
  </si>
  <si>
    <t>文化墙95平方</t>
  </si>
  <si>
    <t>筹资25万元，其中：衔接资金25万元</t>
  </si>
  <si>
    <t>行政村新建改文化墙95平方，项目（工程）验收合格率100%项目（工程）完成及时率≥100%补助标准25万元/个</t>
  </si>
  <si>
    <t>通户农村道路省驻村项目</t>
  </si>
  <si>
    <t>新田村</t>
  </si>
  <si>
    <t>入户道路改造0.5公里</t>
  </si>
  <si>
    <t>筹资30万元，其中：衔接资金30万元</t>
  </si>
  <si>
    <t>行政村新建改建公路里程≥0.5公里项目（工程）验收合格率100%项目（工程）完成及时率≥100%道路补助标准30万元/公里</t>
  </si>
  <si>
    <t>农村污水治理省驻村项目</t>
  </si>
  <si>
    <t>弄子口</t>
  </si>
  <si>
    <t>污水处理水渠600米</t>
  </si>
  <si>
    <t>筹资15万元，其中：衔接资金15万元</t>
  </si>
  <si>
    <t>行政村新建污水处理水渠600米，项目（工程）验收合格率100%项目（工程）完成及时率≥100%补助标准15万元/个</t>
  </si>
  <si>
    <t>各组院落围栏800米</t>
  </si>
  <si>
    <t>筹资10万元，其中：衔接资金10万元</t>
  </si>
  <si>
    <t>行政村新建各组院落围栏800米，项目（工程）验收合格率100%项目（工程）完成及时率≥100%补助标准10万元/个</t>
  </si>
  <si>
    <t>五峰铺镇板桥村</t>
  </si>
  <si>
    <t>大棚蔬菜种植业基地生产市驻村项目</t>
  </si>
  <si>
    <t>陈家组</t>
  </si>
  <si>
    <t>2021/08/01-2021/08/31</t>
  </si>
  <si>
    <t>板桥农业发展公司</t>
  </si>
  <si>
    <t>4000平方米温室大棚</t>
  </si>
  <si>
    <t>受益对象10户45人，其中：受益脱贫户和监测帮扶对象10户45人</t>
  </si>
  <si>
    <t>新建大棚4000平方米，项目（工程）验收合格率100%，新建大棚补助标准50元/平方，受益建档立卡贫困户≥45人，设计使用年限≥20年，受益贫困人口满意度≥99%</t>
  </si>
  <si>
    <t>聘用农户用工收入带动农户年收入≥2000元，带动农户自身发展产业增收≥3000元/亩，村集体经济收入≥30000元</t>
  </si>
  <si>
    <t>2021/08/01-2021/10/31</t>
  </si>
  <si>
    <t>10亩反季节辣椒种植</t>
  </si>
  <si>
    <t>受益对象7户23人，其中：受益脱贫户和监测帮扶对象7户23人</t>
  </si>
  <si>
    <t>种植反季节辣椒10亩，，特色产业带动增加贫困人口收入≥20000元，受益脱贫户和检测对象≥23人，受益建档立卡贫困人口满意度≥99%</t>
  </si>
  <si>
    <t>学刘线新修挡墙堡矿市驻村项目</t>
  </si>
  <si>
    <t>刘家院子</t>
  </si>
  <si>
    <t>新修堡矿45.87平方米</t>
  </si>
  <si>
    <t>受益对象8户31人，其中：受益脱贫户和监测帮扶对象8户31人</t>
  </si>
  <si>
    <t>新修堡矿45.87平方米，项目（工程）验收合格率100%，挡墙堡矿补助标准345元/立方，改善贫困地区居民出行条件，设计使用年限≥10年，受益贫困人口满意度≥99%</t>
  </si>
  <si>
    <t>黄亭市镇兴隆村</t>
  </si>
  <si>
    <t>黄亭市镇兴隆村乡村建设行动全村各院落组市驻村项目</t>
  </si>
  <si>
    <t>全村水表更换580块，水管更换1000米，路边挡土墙100立方米</t>
  </si>
  <si>
    <t>受益对象563户2401人，其中：受益脱贫户和监测帮扶对象87户307他农户476户2094人</t>
  </si>
  <si>
    <t>改善全村饮水设施数量≧580个，整村推进数量≧2个，道路挡土墙100立方米；项目（工程）验收合格率100%，水质达标率≧100%；安全饮水工程补助标准200元/人；受益建档立卡贫困人口数≧267人，解决贫困人口饮水安全问题人数≧267人；工程设计使用年限≧10年；受益贫困人口满意度≧100%。</t>
  </si>
  <si>
    <t>该项目村有563户2401人，全村群众（代表）参与该项目民主议事决策，该项目建成后显著改善和提高生产和生活条件，其中建档立卡贫困户87户307人显著受益。</t>
  </si>
  <si>
    <t>兴隆村</t>
  </si>
  <si>
    <t>黄亭市镇兴隆村产业发展2口山塘加固市驻村项目</t>
  </si>
  <si>
    <t>大田村文田冲、大塘、麻子塘</t>
  </si>
  <si>
    <t>2口山塘加固</t>
  </si>
  <si>
    <t>大田村文田冲、大塘、麻子塘改建灌溉塘（堰、井）≧2处，除险加固（清淤）工程量≧200立方米，整村推进数量≧2个；项目（工程）验收合格率100%；除险加固（清淤）工程量补助标准345元/立方米；生产条件改善带动农业亩均产量增加≧220斤；受益建档立卡贫困人口数≧205人；水资源利用率比上年提高；工程设计使用年限≧10年；受益贫困人口满意度≧100%。</t>
  </si>
  <si>
    <t>长阳铺镇杉木岭村</t>
  </si>
  <si>
    <t>杉木岭村小型农田水利设施建设配套基础设施市驻村项目</t>
  </si>
  <si>
    <t>杉木岭村井塘组、四方组山塘</t>
  </si>
  <si>
    <t>维修加固山塘2口，清淤1236立方米，防渗加固浆砌石堡矿336立方米</t>
  </si>
  <si>
    <t>受益对象86户292人，其中：受益脱贫户和监测帮扶对象86户292人</t>
  </si>
  <si>
    <t>水利工程维修养护数量≥2座，除险加固工程量≥336立方米，清淤工程量≥1236立方米，项目（工程）验收合格率100%，清淤工程补助标准20元/立方米，除险加固工程补助标准345元/立方米，生产条件改善带动农业亩均产量增加≥200斤，新增和改善灌溉面积≥150亩，受益建档立卡贫困人口数≥292人，工程设计使用年限≥20年，受益贫困人口满意度≥99%</t>
  </si>
  <si>
    <t>生产条件改善带动农业亩均产量增加≥200斤，带动农户自身发展产业增收≥350元/亩，新增和改善灌溉面积≥150亩</t>
  </si>
  <si>
    <t>杉木岭村</t>
  </si>
  <si>
    <t>杉木岭村通村农村道路建设市驻村项目</t>
  </si>
  <si>
    <t>杉木岭村大坪头片道路</t>
  </si>
  <si>
    <t>路面开挖回填816立方米，道路堡矿665立方米</t>
  </si>
  <si>
    <t>筹资26万元，其中衔接资金26万元</t>
  </si>
  <si>
    <t>贫困村新建改建公路里程≥0.8公里，项目（工程）验收合格率100%，道路补助标准31.86万元/公里，贫困地区居民出行平均缩短时间≥0.5小时，受益建档立卡贫困人口数≥292人，工程设计使用年限≥20年，受益贫困人口满意度≥99%</t>
  </si>
  <si>
    <t>九公桥镇长冲村</t>
  </si>
  <si>
    <t>长冲村小型农田水利设施建设配套基础设施市驻村项目</t>
  </si>
  <si>
    <t>长冲村高比片21组至26组灌溉渠道新建</t>
  </si>
  <si>
    <t>2021/10/1-2021/12/30</t>
  </si>
  <si>
    <r>
      <t>长冲村26组黎永向田口头至21组青家冲塘；水渠长1500米、宽0.6米、深0.8米、渠底防渗厚0.1米、两边防渗墙宽度各0.2米、</t>
    </r>
    <r>
      <rPr>
        <sz val="11"/>
        <rFont val="宋体"/>
        <family val="3"/>
        <charset val="134"/>
      </rPr>
      <t>∅</t>
    </r>
    <r>
      <rPr>
        <sz val="11"/>
        <rFont val="仿宋"/>
        <family val="3"/>
        <charset val="134"/>
      </rPr>
      <t>200涵洞10处40米，混凝土模板安装、制作、拆除长1500米、宽度1米，土方回填机耕道夯实长1500米、宽3米、厚0.6米</t>
    </r>
  </si>
  <si>
    <t>受益对象27户117人，其中：受益脱贫户和监测帮扶对象11户54人</t>
  </si>
  <si>
    <t>水利工程维修养护数量≥1500米，除险加固工程量≥336立方米，清淤工程量≥2441立方米，项目（工程）验收合格率100%，清淤工程补助标准20元/立方米，除险加固工程补助标准560元/立方米，生产条件改善带动农业亩均产量增加≥200斤，新增和改善灌溉面积≥242亩，受益建档立卡贫困人口数≥153人，工程设计使用年限≥20年，受益贫困人口满意度≥100%</t>
  </si>
  <si>
    <t>长冲村</t>
  </si>
  <si>
    <t>白仓镇鸟语村</t>
  </si>
  <si>
    <t>鸟语村农村供水保障设施建设市驻村项目</t>
  </si>
  <si>
    <t>鸟语村老井头</t>
  </si>
  <si>
    <t>新建蓄水池与输水管道</t>
  </si>
  <si>
    <t>468户2083人，其中：受益脱贫户和监测帮扶对象56户242人</t>
  </si>
  <si>
    <t>新建或改善贫困村饮水设施数量≥1个，解决贫困人口饮水安全问题人数≥2000人，受益建档立卡贫困人口数≥240人</t>
  </si>
  <si>
    <t>该项目村总户数797户3187人，全村群众（代表）参与民主决议，该项目建成后，显著改善和提高生产生活条件，其中脱贫户56户242人，一般农户412户1841人显著受益</t>
  </si>
  <si>
    <t>鸟语村</t>
  </si>
  <si>
    <t>鸟语村小型农田水利设施建设配套基础设施市驻村项目</t>
  </si>
  <si>
    <t>鸟语村洋房子片、老祠堂片</t>
  </si>
  <si>
    <t>新建灌溉渠道</t>
  </si>
  <si>
    <t>326户1548人，其中：受益脱贫户和监测帮扶对象48户167人</t>
  </si>
  <si>
    <t>新建或改善标准灌溉渠道≥0.6公里，受益建档立卡贫困人口数≥160人</t>
  </si>
  <si>
    <t>该项目村总户数797户3187人，全村群众（代表）参与民主决议，该项目建成后，显著改善和提高生产生活条件，其中脱贫户48户167人，一般农户326户1548人显著受益，生产条件改善增收至少1000元</t>
  </si>
  <si>
    <t>黄荆乡高龙村</t>
  </si>
  <si>
    <t>桶装水产地初加工和精深加工加工流通省驻村项目</t>
  </si>
  <si>
    <t>高龙村</t>
  </si>
  <si>
    <t>黄荆乡</t>
  </si>
  <si>
    <t>纯净水加工厂房、净水机</t>
  </si>
  <si>
    <t>受益建档立卡贫困人口数≥235人</t>
  </si>
  <si>
    <t>建档立卡人口加入村集体经济组织人数≧235人，资产股权年收益率≧4%，村集体经济年收入≧2.5万元，带动增加建档立卡人口年总收入≧6万元，受益建档立卡人口数≧235人，可持续发展年限≧5年，资产入股建档立卡人口满意度≧100%。</t>
  </si>
  <si>
    <t>该项目有建档立卡贫困户45户235人参与民主议事决策，项目建成后带贫45户235人，减贫10户20人，直接受益人年平可增收1000元。</t>
  </si>
  <si>
    <t>七里山场飞云村</t>
  </si>
  <si>
    <t>飞云村油茶抚育及配套基础设施省驻村项目</t>
  </si>
  <si>
    <t>飞云村公家岭</t>
  </si>
  <si>
    <t>油茶抚育，新建灌溉水塔，铺设管网</t>
  </si>
  <si>
    <t>筹资20万元，其中衔接资金20万元.</t>
  </si>
  <si>
    <t>受益对象160户696人，其中：受益脱贫户和监测帮扶对象29户122人</t>
  </si>
  <si>
    <t>油茶造林抚育≥120亩，修建水塔容积≥160立方米，铺设管网长度≥2000米，项目（工程）验收合格率100%，油茶造林抚育工程补助标准400元/亩，修建水塔工程补助标准750元/立方米，铺设管网工程补助标准15元/米，生产条件改善带动亩均产量增加≥1000斤，受益建档立卡贫困人口数≥122人，工程设计使用年限≥20年，受益贫困人口满意度≥100%</t>
  </si>
  <si>
    <t>生产条件改善带动农业亩均产量增加≥1000斤，带动农户自身发展产业增收≥2000元/亩，新增和改善灌溉面积≥120亩，，村集体经济收入≥20000元/年</t>
  </si>
  <si>
    <t>飞云村</t>
  </si>
  <si>
    <t>飞云村院落小型文化广场基础设施省驻村项目</t>
  </si>
  <si>
    <t>飞云村村部、卿家坡、茶铺、祁阳冲、杨家、向家、彭家湾、新院子</t>
  </si>
  <si>
    <t>文化广场场地硬化</t>
  </si>
  <si>
    <t>受益对象552户2147人，其中：受益脱贫户和监测帮扶对象91户367人</t>
  </si>
  <si>
    <t>文化广场场地硬化面积≥477平方米，工程补助标准420元/平方米，受益建档立卡贫困人口数≥367人，工程设计使用年限≥20年，受益贫困人口满意度≥100%</t>
  </si>
  <si>
    <t>项目建成后显著改善和提高群众娱乐生活条件。</t>
  </si>
  <si>
    <t>飞云村精品水果采摘及大棚育苗种植业基地生产省驻村项目</t>
  </si>
  <si>
    <t>飞云村老砖厂</t>
  </si>
  <si>
    <t>采摘园面积10亩，大棚育苗10亩</t>
  </si>
  <si>
    <t>受益对象129户569人，其中：受益脱贫户和监测帮扶对象17户89人</t>
  </si>
  <si>
    <t>老砖厂采摘园面积≧10亩；大棚育苗面积≧10亩，前期投入2万元/亩，特色产业带动增加贫困人口收入（总收入）≧2万元；受益脱贫户和监测帮扶对象≧89人；受益建档立卡贫困人口满意度≧100%。</t>
  </si>
  <si>
    <t>聘用农户用工收入带动农户年收入≥2000元/人，村集体经济收入≥50000元/年</t>
  </si>
  <si>
    <t>飞云村养殖业基地生产省驻村项目</t>
  </si>
  <si>
    <t>飞云村杨家黑山岭</t>
  </si>
  <si>
    <t>购买鸡苗，修建鸡舍及附属设施</t>
  </si>
  <si>
    <t>筹资20万元，其中衔接资金20万元</t>
  </si>
  <si>
    <t>受益对象218户762人，其中：受益脱贫户和监测帮扶对象33户148人</t>
  </si>
  <si>
    <t>杨家黑山岭养殖面积≧20亩；购买鸡苗≧5000只；特色产业带动增加贫困人口收入（总收入）≧0.4万元；受益脱贫户和监测帮扶对象≧148人；受益建档立卡贫困人口满意度≧100%。</t>
  </si>
  <si>
    <t>聘用农户用工收入带动农户年收入≥2000元/人，村集体经济收入≥30000元/年</t>
  </si>
  <si>
    <t>金称市镇社田村种植业基地生产省驻村项目</t>
  </si>
  <si>
    <t>五房头麻远冲</t>
  </si>
  <si>
    <t>2021/3/1-2021/12/30</t>
  </si>
  <si>
    <t>县农业农村局</t>
  </si>
  <si>
    <t>博落回药材种植面积≥100亩</t>
  </si>
  <si>
    <t>“筹资30万元，其中：衔接资金30万元。</t>
  </si>
  <si>
    <t>受益对象209户910人，其中：受益脱贫户和监测帮扶对象205户940人，受益其他农户0户0人</t>
  </si>
  <si>
    <t>博落回药材种植面积≥100亩
种植作物成活率≥95%
博落回药材亩均补助成本3000元/亩
村集体经济年收入≥6万元
受益脱贫户和监测帮扶对象数≥901人
受益脱贫户和监测帮扶对象满意度≥100%</t>
  </si>
  <si>
    <t>聘用农户用工15人、增加收益收入0.5万元，土地流转30亩、每亩年均流转收益200元，分红收入户年均0.1万元、村集体经济年收入≥6万元</t>
  </si>
  <si>
    <t>社田村</t>
  </si>
  <si>
    <t>金称市镇社田村小型农田水利设施建设配套基础设施省驻村项目</t>
  </si>
  <si>
    <t>对木岭、怕毛冲、燕屋里、社田</t>
  </si>
  <si>
    <t>新建改建渠道≥10公里</t>
  </si>
  <si>
    <t>“筹资40万元，其中：衔接资金40万元。</t>
  </si>
  <si>
    <t>受益对象976户4156人，其中：受益脱贫户和监测帮扶对象208户901人，受益其他农户768户**人</t>
  </si>
  <si>
    <t>新建改建渠道≥10公里
项目（工程）验收合格率100%
项目（工程）完成及时率≥100%
渠道补助标准4万元/公里
生产条件改善带动农业亩均产量增加≥2000斤
受益脱贫户和监测帮扶对象数≥901人
工程设计使用年限≥20年
受益脱贫户和监测帮扶对象满意度≥100%</t>
  </si>
  <si>
    <t>聘用农户用工20人、增加收益收入0.35万元</t>
  </si>
  <si>
    <t>金称市镇社田村通村农村道路建设省驻村项目</t>
  </si>
  <si>
    <t>恒房头、茶禾山、石门片吕时现</t>
  </si>
  <si>
    <t>县交通运输局</t>
  </si>
  <si>
    <t>村新建改建公路里程≥2公里</t>
  </si>
  <si>
    <t>村新建改建公路里程≥2公里
项目（工程）验收合格率100%
项目（工程）完成及时率≥100%
道路补助标准15万元/公里
受益脱贫户和监测帮扶对象数≥901人
工程设计使用年限≥20年
受益脱贫户和监测帮扶对象满意度≥100%</t>
  </si>
  <si>
    <t>聘用农户用工8人、增加收益收入0.35万元</t>
  </si>
  <si>
    <t>岩口铺镇吊井楼村</t>
  </si>
  <si>
    <t>吊井楼村养殖基地省驻村项目</t>
  </si>
  <si>
    <t>吊井楼村旁上组</t>
  </si>
  <si>
    <t>2021/8/18-2021/9/30</t>
  </si>
  <si>
    <t>吊井楼村两委、驻村帮扶工作队</t>
  </si>
  <si>
    <t>建设可养殖50头牛、200只羊、鸡鸭500只以上的生态养殖基地，前期养殖牛25头、羊100只、鸡鸭500只</t>
  </si>
  <si>
    <t>衔接资金40万元，自筹资金60万</t>
  </si>
  <si>
    <t>受益对象30户157人，受益脱贫户和监测帮扶对象3户8人，受益其他农户27户148人</t>
  </si>
  <si>
    <t>2022年可实现养殖牛25头、羊100只、鸡鸭500只，预计收益为80万，村集体收益5万元，2023年及2024年养殖规模不断扩大，村集体收益不断提高</t>
  </si>
  <si>
    <t>聘用农户用工收入、分红收入、带动自身发展收入、村集体经济收入等</t>
  </si>
  <si>
    <t>长乐乡大联村</t>
  </si>
  <si>
    <t>长乐乡大联村其他产业省驻村项目</t>
  </si>
  <si>
    <t>井安佬，林艺场，高山圃</t>
  </si>
  <si>
    <t>2021/6/1-2021/12/59</t>
  </si>
  <si>
    <t>长乐乡人民政府</t>
  </si>
  <si>
    <t>种植百合，紫红薯，油茶，食用菌种植，发展村集体经济</t>
  </si>
  <si>
    <t>受益建档立卡贫困人口数≥270人</t>
  </si>
  <si>
    <t>建档立卡人口加入村集体经济组织人数≧270人，村集体经济财政支农资金年回收率≧6%，资产股权年收益率≧4%，村集体经济年收入≧2.5万元，带动增加建档立卡人口年总收入≧6万元，受益建档立卡人口数≧270人，可持续发展年限≧5年，资产入股建档立卡人口满意度≧100%。</t>
  </si>
  <si>
    <t>该项目有建档立卡贫困户69户270人参与民主议事决策，项目建成后带贫69户270人，减贫23户80人，直接受益人年平可增收870元。</t>
  </si>
  <si>
    <t>长乐乡大联村村（组）路省驻村项目</t>
  </si>
  <si>
    <t>山界左家亭子至大联激田长塘</t>
  </si>
  <si>
    <t>2021/6/1-2021/12/60</t>
  </si>
  <si>
    <t>道路硬化1KM,宽度4.5米</t>
  </si>
  <si>
    <t>行政村新建改建公路里程≥1公里项目（工程）验收合格率100%项目（工程）完成及时率≥100%道路补助标准60万元/公里</t>
  </si>
  <si>
    <t>该项目村总户数544户2157人，全村群众（代表）参与该项目民主议事决策，该项目建成后显著改善和提高生产条件，其中贫困户69户270人显著受益。</t>
  </si>
  <si>
    <t>谷洲镇谷洲村</t>
  </si>
  <si>
    <t>2021/10/-2022/10</t>
  </si>
  <si>
    <t>建成高标准农田2270亩</t>
  </si>
  <si>
    <t>筹资328.79万元，其中：整合资金328.79万元。</t>
  </si>
  <si>
    <t>受益对象573户2421人，其中：受益脱贫户和监测帮扶对象25户87人，受益其他农户548户2334人</t>
  </si>
  <si>
    <t>行政村新建高标准农田2270亩。项目验收合格率100%，项目完成及时率100%。改善农田面积,2270亩，项目区亩均增产100公斤。</t>
  </si>
  <si>
    <t>谷洲镇式南社区</t>
  </si>
  <si>
    <t>建成高标准农田1740亩</t>
  </si>
  <si>
    <t>筹资381.69万元，其中：整合资金381.69万元。</t>
  </si>
  <si>
    <t>受益对象365户1540人，其中：受益脱贫户和监测帮扶对象14户48人，受益其他农户351户1492人</t>
  </si>
  <si>
    <t>行政村新建高标准农田1740亩。项目验收合格率100%，项目完成及时率100%。改善农田面积,1740亩；项目区亩均增产100公斤。</t>
  </si>
  <si>
    <t>谷洲镇小江村</t>
  </si>
  <si>
    <t>建成高标准农田1300亩</t>
  </si>
  <si>
    <t>筹资167.87万元，其中：整合资金167.87万元。</t>
  </si>
  <si>
    <t>受益对象280户1182人，其中：受益脱贫户和监测帮扶对象14户48人，受益其他农户266户1134人</t>
  </si>
  <si>
    <t>行政村新建高标准农田1300亩。项目验收合格率100%，项目完成及时率100%。改善农田面积,1300亩；项目区亩均增产100公斤。</t>
  </si>
  <si>
    <t>谷洲镇良山村</t>
  </si>
  <si>
    <t>建成高标准农田2000亩</t>
  </si>
  <si>
    <t>筹资257.92万元，其中：整合资金257.92万元。</t>
  </si>
  <si>
    <t>受益对象431户1819人，其中：受益脱贫户和监测帮扶对象34户128人，受益其他农户397户1691人</t>
  </si>
  <si>
    <t>行政村新建高标准农田2000亩。项目验收合格率100%，项目完成及时率100%。改善农田面积2000亩；项目区亩均增产100公斤。</t>
  </si>
  <si>
    <t>谷洲镇兰子村</t>
  </si>
  <si>
    <t>建成高标准农田2400亩</t>
  </si>
  <si>
    <t>筹资224万元，其中：整合资金224万元。</t>
  </si>
  <si>
    <t>受益对象396户1965人，其中：受益脱贫户和监测帮扶对象92户395人，受益其他农户304户1570人</t>
  </si>
  <si>
    <t>行政村新建高标准农田2400亩。项目验收合格率100%，项目完成及时率100%.改善农田面积2400亩；项目区亩均增产100公斤。</t>
  </si>
  <si>
    <t>谷洲镇田江村</t>
  </si>
  <si>
    <t>建成高标准农田1400亩</t>
  </si>
  <si>
    <t>筹资110.74万元，其中：整合资金110.74万元。</t>
  </si>
  <si>
    <t>受益对象301户1273人，其中：受益脱贫户和监测帮扶对象20户81人，受益其他农户281户1192人</t>
  </si>
  <si>
    <t>行政村新建高标准农田1400亩。项目验收合格率100%项目完成及时率100%。改善农田面积1400亩；项目区亩均增产100公斤。</t>
  </si>
  <si>
    <t>下花桥镇田中村</t>
  </si>
  <si>
    <t>建成高标准农田2900亩</t>
  </si>
  <si>
    <t>筹资405.21万元，其中：整合资金405.21万元。</t>
  </si>
  <si>
    <t>受益对象625户2636人，其中：受益脱贫户和监测帮扶对象57户263人，受益其他农户568户2373人</t>
  </si>
  <si>
    <t>行政村新建高标准农田2900亩。项目验收合格率100%，项目完成及时率100%。改善农田面积2900亩；项目区亩均增产100公斤。</t>
  </si>
  <si>
    <t>下花桥镇新亭村</t>
  </si>
  <si>
    <t>建成高标准农田1760亩</t>
  </si>
  <si>
    <t>筹资327.42万元，其中：整合资金327.42万元。</t>
  </si>
  <si>
    <t>受益对象379户1601人，其中：受益脱贫户和监测帮扶对象53户242人，受益其他农户326户1359人</t>
  </si>
  <si>
    <t>行政村新建高标准农田1760亩。项目验收合格率100%，项目完成及时率100%。改善农田面积,1760亩；项目区亩均增产100公斤。</t>
  </si>
  <si>
    <t>下花桥镇石连村</t>
  </si>
  <si>
    <t>建成高标准农田2600亩</t>
  </si>
  <si>
    <t>筹资220.8万元，其中：整合资金220.8万元。</t>
  </si>
  <si>
    <t>受益对象514户2167人，其中：受益脱贫户和监测帮扶对象68户340人，受益其他农户446户1827人</t>
  </si>
  <si>
    <t>行政村新建高标准农田2600亩。项目验收合格率100%，项目完成及时率100%.改善农田面积,2600亩；项目区亩均增产100公斤。</t>
  </si>
  <si>
    <t>建成高标准农田2850亩</t>
  </si>
  <si>
    <t>筹资193.48万元，其中：整合资金193.48万元。</t>
  </si>
  <si>
    <t>受益对象613户2590人，其中：受益脱贫户和监测帮扶对象79户357人，受益其他农户534户2233人</t>
  </si>
  <si>
    <t>行政村新建高标准农田2850亩。项目验收合格率100%，项目完成及时率100%。改善农田面积2850亩；项目区亩均增产100公斤。</t>
  </si>
  <si>
    <t>下花桥镇苏铺村</t>
  </si>
  <si>
    <t>筹资119.43万元，其中：整合资金119.43万元。</t>
  </si>
  <si>
    <t>受益对象301户1273人，其中：受益脱贫户和监测帮扶对象50户236人，受益其他农户251户1037人</t>
  </si>
  <si>
    <t>行政村新建高标准农田1400亩。项目验收合格率100%，项目完成及时率100%。改善农田面积1400亩；项目区亩均增产100公斤。</t>
  </si>
  <si>
    <t>九公桥镇庙山村</t>
  </si>
  <si>
    <t>筹资286.45万元，其中：整合资金286.45万元。</t>
  </si>
  <si>
    <t>受益对象302户1273人，其中：受益脱贫户和监测帮扶对象41户141人，受益其他农户261户1132人</t>
  </si>
  <si>
    <t>建成高标准农田970亩</t>
  </si>
  <si>
    <t>筹资326万元，其中：整合资金326万元。</t>
  </si>
  <si>
    <t>受益对象209户882人，其中：受益脱贫户和监测帮扶对象57户240人，受益其他农户152户642人</t>
  </si>
  <si>
    <t>行政村新建高标准农田970亩。项目验收合格率100%，项目完成及时率100%。改善农田面积970亩；项目区亩均增产100公斤。</t>
  </si>
  <si>
    <t>九公桥镇九公桥村（含木铎村）</t>
  </si>
  <si>
    <t>建成高标准农田3460亩</t>
  </si>
  <si>
    <t>筹资185.94万元，其中：整合资金185.94万元。</t>
  </si>
  <si>
    <t>受益对象745户3146人，其中：受益脱贫户和监测帮扶对象119户468人，受益其他农户626户2678人</t>
  </si>
  <si>
    <t>行政村新建高标准农田3460亩。项目验收合格率100%，项目完成及时率100%。改善农田面积3460亩；项目区亩均增产100公斤。</t>
  </si>
  <si>
    <t>九公桥镇东田村</t>
  </si>
  <si>
    <t>建成高标准农田3300亩</t>
  </si>
  <si>
    <t>筹资175.77万元，其中：整合资金175.77万元。</t>
  </si>
  <si>
    <t>受益对象685户2975人，其中：受益脱贫户和监测帮扶对象74户264人，受益其他农户611户2711人</t>
  </si>
  <si>
    <t>行政村新建高标准农田3300亩。项目验收合格率100%，项目完成及时率100%。改善农田面积3300亩；项目区亩均增产100公斤。</t>
  </si>
  <si>
    <t>黄亭市镇、蔡桥乡、长乐乡、谷洲镇、九公桥镇、下花桥镇</t>
  </si>
  <si>
    <t>建成后的高标准农田土壤改良面积65000亩</t>
  </si>
  <si>
    <t>筹资462.49万元，其中：整合资金462.49万元。</t>
  </si>
  <si>
    <t>受益对象16008户69133人，其中：受益脱贫户和监测帮扶对象2531户10731人，受益其他农户13477户58402人</t>
  </si>
  <si>
    <t>土壤改良面积65000亩，项目区亩均增产100公斤。</t>
  </si>
  <si>
    <t>吸纳建挡立卡脱贫劳动力≥4人以上，每人平均增收金额≥400元。</t>
  </si>
  <si>
    <t>2021年</t>
  </si>
  <si>
    <t>全面完成我县农村改厕。</t>
  </si>
  <si>
    <t>卫生厕所普及率提高10%</t>
  </si>
  <si>
    <t>垃圾中转站建设</t>
  </si>
  <si>
    <t>18个乡镇场</t>
  </si>
  <si>
    <t>2021年全面完成建设，并投入使用</t>
  </si>
  <si>
    <t>全面改善农村人居环境。</t>
  </si>
  <si>
    <t>聘请脱贫户和监测帮扶对象300户投工，每户平均增收金额6300元</t>
  </si>
  <si>
    <t>18个乡镇</t>
  </si>
  <si>
    <t>芦矛塘桥工程</t>
  </si>
  <si>
    <t>塘渡口镇孟家塘村</t>
  </si>
  <si>
    <t>危桥改造、码头建设</t>
  </si>
  <si>
    <t>筹资66万元，其中：整合资金66万元</t>
  </si>
  <si>
    <t>行政村码头和危桥建设。项目验收合格率100%项目完成及时率100%。改善村民出行，缩短段老百姓出行时间0.5小时</t>
  </si>
  <si>
    <t>吸纳建挡立卡脱贫劳动力≥14人以上，每人平均增收金额≥6413元。</t>
  </si>
  <si>
    <t>塘渡口镇</t>
  </si>
  <si>
    <t>马鞍山登山步道建设工程</t>
  </si>
  <si>
    <t>塘渡口镇桂竹山社区</t>
  </si>
  <si>
    <t>马鞍山登山步道建设</t>
  </si>
  <si>
    <t>筹资40万元，其中：整合资金40万元</t>
  </si>
  <si>
    <t>受益对象3158户16254人，其中：受益其他农户3158户16254人</t>
  </si>
  <si>
    <t>行政村改建行人步道里程≥1公里项目（工程）验收合格率100%项目（工程）完成及时率≥100%道路补助标准40万元/公里</t>
  </si>
  <si>
    <t>吸纳建挡立卡脱贫劳动力≥9人以上，每人平均增收金额≥6413元。</t>
  </si>
  <si>
    <t>县文旅广体局</t>
  </si>
  <si>
    <t>海棠村配套工程</t>
  </si>
  <si>
    <t>村部配套设施、地下水道</t>
  </si>
  <si>
    <t>受益对象328户1094人，其中：受益脱贫户和监测帮扶对象316户1027人</t>
  </si>
  <si>
    <t>行政村配套设施、地下水道。项目验收合格率100%项目完成及时率100%。改善农户居住环境。</t>
  </si>
  <si>
    <t>吸纳建挡立卡脱贫劳动力≥10人以上，每人平均增收金额≥6413元。</t>
  </si>
  <si>
    <t>榨木桥村道路建设工程</t>
  </si>
  <si>
    <t>塘渡口镇榨木桥村</t>
  </si>
  <si>
    <t>天然气项目配套道路建设</t>
  </si>
  <si>
    <t>筹资19万元，其中：整合资金19万元</t>
  </si>
  <si>
    <t>受益对象26户89人，其中：受益脱贫户和监测帮扶对象6户19人，受益其他农户20户70人</t>
  </si>
  <si>
    <t>行政村新建行人步道里程≥1公里项目（工程）验收合格率100%项目（工程）完成及时率≥100%道路补助标准19万元/公里</t>
  </si>
  <si>
    <t>吸纳建挡立卡脱贫劳动力≥5人以上，每人平均增收金额≥5413元。</t>
  </si>
  <si>
    <t>赤山村道路建设工程</t>
  </si>
  <si>
    <t>塘田市镇赤山村</t>
  </si>
  <si>
    <t>2021/8/30-2021/12/30</t>
  </si>
  <si>
    <t>道路硬化1000米</t>
  </si>
  <si>
    <t>受益对象120户268人，其中：受益脱贫户和监测帮扶对象30户120人，受益其他农户78户224人</t>
  </si>
  <si>
    <t>新建改建公路里程≥1公里，项目（工程）验收合格率100%，改善村民出行，缩短段老百姓出行时间0.3小时</t>
  </si>
  <si>
    <t>吸纳建挡立卡脱贫劳动力≥8人以上，每人平均增收金额≥5000元。</t>
  </si>
  <si>
    <t>塘田市镇</t>
  </si>
  <si>
    <t>天成村山塘维修工程</t>
  </si>
  <si>
    <t>天成村</t>
  </si>
  <si>
    <t>山塘清淤改建</t>
  </si>
  <si>
    <t>受益对象100户220人，其中：受益脱贫户和监测帮扶对象20户61人，受益其他农户55户120人</t>
  </si>
  <si>
    <t>清淤工程量80立方米；山塘维修加固；经济效益指标：生产条件改善带动农业亩均产量增加100斤；社会效益指标：受益建档立卡贫困人口数50人</t>
  </si>
  <si>
    <t>吸纳建挡立卡脱贫劳动力≥5人以上，每人平均增收金额≥4000元。</t>
  </si>
  <si>
    <t>农村道路安防工程</t>
  </si>
  <si>
    <t>蔡桥乡立华村</t>
  </si>
  <si>
    <t>2020/12/13-2020/12/30</t>
  </si>
  <si>
    <t>安防设施建设</t>
  </si>
  <si>
    <t>筹资59万元，其中：整合资金59万元</t>
  </si>
  <si>
    <t>受益对象675户3924人，其中：受益其他农户675户3924人</t>
  </si>
  <si>
    <t>农村道路安防设施建设。项目验收合格率100%，项目完成及时率100%。改善村民出行安全。</t>
  </si>
  <si>
    <t>吸纳建挡立卡脱贫劳动力≥24人以上，每人平均增收金额≥4215元。</t>
  </si>
  <si>
    <t>邵阳县交通局</t>
  </si>
  <si>
    <t>长乐乡石边村</t>
  </si>
  <si>
    <t>筹资41万元，其中：整合资金41万元</t>
  </si>
  <si>
    <t>受益对象526户2867人，其中：受益其他农户526户2867人</t>
  </si>
  <si>
    <t>吸纳建挡立卡脱贫劳动力≥14人以上，每人平均增收金额≥4215元。</t>
  </si>
  <si>
    <t>谷洲镇长城村木家冲饮水改造工程</t>
  </si>
  <si>
    <t>谷洲镇长城村木家冲</t>
  </si>
  <si>
    <t>2021/9/25-2021/10/30</t>
  </si>
  <si>
    <t>县水利局</t>
  </si>
  <si>
    <t>新建蓄水池1口、管网1200米、提水机埠改造1处。</t>
  </si>
  <si>
    <t>筹资33万元，其中：整合资金33万元，</t>
  </si>
  <si>
    <t>覆盖总人口650人、162户，其中受益脱贫户和监测帮扶对象户数12户、人数49人。</t>
  </si>
  <si>
    <t>新建蓄水池≧1口、管网铺设≧1200米、提水机埠改造1处，水损降低5个百分点、水质提高0.5个百分点、用水保障率提高6个百分点，项目进度保证率100%，验收合格率100%。群众满意度100%。</t>
  </si>
  <si>
    <t>吸纳建档立卡脱贫劳动力≥3人劳务用工，每户年均增收金额≥4320元。供水保障及水质保证提升≥5个百分点。</t>
  </si>
  <si>
    <t>下花桥镇合兴村</t>
  </si>
  <si>
    <t>下花桥镇合兴村水质提升项目</t>
  </si>
  <si>
    <t>2021/9/25-2021/11/30</t>
  </si>
  <si>
    <t>新购置水处理设备1台套。</t>
  </si>
  <si>
    <t>筹资32万元，其中：整合资金32万元，</t>
  </si>
  <si>
    <t>覆盖总人口3150人、788户，其中受益脱贫户和监测帮扶对象户数153户、人数629人。</t>
  </si>
  <si>
    <t>新购置水处理设备≧1台套、水损降低5个百分点、水质提高0.5个百分点、用水保障率提高6个百分点，项目进度保证率100%，验收合格率100%。群众满意度100%。</t>
  </si>
  <si>
    <t>罗城乡大莲村</t>
  </si>
  <si>
    <t>罗城乡大莲村饮水水源改造工程</t>
  </si>
  <si>
    <t>取水水源改造一处，新建排污渠道80米，水源点清淤750方，水源保护围墙300米，</t>
  </si>
  <si>
    <t>筹资27万元，其中：整合资金27万元，</t>
  </si>
  <si>
    <t>覆盖总人口3185人、797户，其中受益脱贫户和监测帮扶对象户数146户、人数590人。</t>
  </si>
  <si>
    <t>取水水源改造≧1处、新建排污渠道80米，水源点清淤750方，水源保护围墙300米，水损降低5个百分点、水质提高0.5个百分点、用水保障率提高6个百分点，项目进度保证率100%，验收合格率100%。群众满意度100%。</t>
  </si>
  <si>
    <t>蔡桥乡稠山村</t>
  </si>
  <si>
    <t>蔡桥乡稠山水厂</t>
  </si>
  <si>
    <t>2021/9/15-2021/9/30</t>
  </si>
  <si>
    <t>新购置水处理设备1台套、新建设备处理消毒房1座63平米，</t>
  </si>
  <si>
    <t>筹资46万元，其中：整合资金46万元，</t>
  </si>
  <si>
    <t>覆盖总人口10100人、2541户，其中受益脱贫户和监测帮扶对象户数93户、人数327人。</t>
  </si>
  <si>
    <t>新购置水处理设备≧1台套、新建设备处理消毒房1座63平米，水损降低5个百分点、水质提高0.5个百分点、用水保障率提高6个百分点，项目进度保证率100%，验收合格率100%。群众满意度100%。</t>
  </si>
  <si>
    <t>蔡桥乡回龙村</t>
  </si>
  <si>
    <t>蔡桥乡集中供水工程</t>
  </si>
  <si>
    <t>蔡桥乡回龙水厂</t>
  </si>
  <si>
    <t>新购置水处理设备1台套，</t>
  </si>
  <si>
    <t>筹资37万元，其中：整合资金37万元，</t>
  </si>
  <si>
    <t>覆盖总人口10200人、2630户，其中受益脱贫户和监测帮扶对象户数252户、人数1014人。</t>
  </si>
  <si>
    <t>黄亭市镇东冲水厂</t>
  </si>
  <si>
    <t>黄亭市镇东冲水厂水源补充项目</t>
  </si>
  <si>
    <t>2021/9/25-2021/9/30</t>
  </si>
  <si>
    <t>从邻村双清水厂引水，新建蓄水水池1处，管网2500米、提水机埠1处，</t>
  </si>
  <si>
    <t>筹资35万元，其中：整合资金35万元，</t>
  </si>
  <si>
    <t>覆盖总人口1,650人、413户，其中受益脱贫户和监测帮扶对象户数35户、人数121人。</t>
  </si>
  <si>
    <t>从邻村双清水厂引水，新建蓄水水池≧1处、提水机埠≧1处、主管更换≧2500米，水损降低5个百分点、水质提高0.5个百分点、用水保障率提高6个百分点，项目进度保证率100%，验收合格率100%。群众满意度100%。</t>
  </si>
  <si>
    <t>谷洲镇太平村</t>
  </si>
  <si>
    <t>谷洲镇太平村工程改造项目</t>
  </si>
  <si>
    <t>铺设主管网7850米、支管6000米，</t>
  </si>
  <si>
    <t>筹资45万元，其中：整合资金45万元，</t>
  </si>
  <si>
    <t>覆盖总人口1850人、437户，其中受益脱贫户和监测帮扶对象户数102户、人数434人。</t>
  </si>
  <si>
    <t>主管更换≧7850米、支管更换≧6000米，水损降低5个百分点、水质提高0.5个百分点、用水保障率提高6个百分点，项目进度保证率100%，验收合格率100%。群众满意度100%。</t>
  </si>
  <si>
    <t>五峰铺镇羊古村</t>
  </si>
  <si>
    <t>五峰铺镇羊古村水质提升工程</t>
  </si>
  <si>
    <r>
      <t>新建膜水质处理设施设备1台套、消毒房48 m</t>
    </r>
    <r>
      <rPr>
        <sz val="11"/>
        <rFont val="宋体"/>
        <family val="3"/>
        <charset val="134"/>
      </rPr>
      <t>²</t>
    </r>
    <r>
      <rPr>
        <sz val="11"/>
        <rFont val="仿宋"/>
        <family val="3"/>
        <charset val="134"/>
      </rPr>
      <t>、清水池整改一处、提水机部整改一处，</t>
    </r>
  </si>
  <si>
    <t>筹资59万元，其中：整合资金59万元，</t>
  </si>
  <si>
    <t>覆盖总人口3200人、830户，其中受益脱贫户和监测帮扶对象户数99户、人数345人。</t>
  </si>
  <si>
    <r>
      <t>新建膜水质处理设施设备≧1台套、消毒房48 m</t>
    </r>
    <r>
      <rPr>
        <sz val="11"/>
        <rFont val="宋体"/>
        <family val="3"/>
        <charset val="134"/>
      </rPr>
      <t>²</t>
    </r>
    <r>
      <rPr>
        <sz val="11"/>
        <rFont val="仿宋"/>
        <family val="3"/>
        <charset val="134"/>
      </rPr>
      <t>、清水池整改一处、提水机部整改一处，水损降低5个百分点、水质提高0.5个百分点、用水保障率提高6个百分点，项目进度保证率100%，验收合格率100%。群众满意度100%。</t>
    </r>
  </si>
  <si>
    <t>谷洲镇金银村</t>
  </si>
  <si>
    <t>谷洲镇金银村饮水改造工程</t>
  </si>
  <si>
    <t>铺设主管8000米，入户管9200米；</t>
  </si>
  <si>
    <t>筹资40万元，其中：整合资金40万元，</t>
  </si>
  <si>
    <t>覆盖总人口850人、231户，其中受益脱贫户和监测帮扶对象户数76户、人数267人。</t>
  </si>
  <si>
    <t>主管更换≧8000米、支管更换≧9200米，水损降低5个百分点、水质提高0.5个百分点、用水保障率提高6个百分点，项目进度保证率100%，验收合格率100%。群众满意度100%。</t>
  </si>
  <si>
    <t>黄亭市镇兴隆水厂</t>
  </si>
  <si>
    <t>黄亭市镇兴隆水厂水源补充项目</t>
  </si>
  <si>
    <t>从黄亭市镇集中水厂引水，新建恒压泵1处，管网2600米、提水机埠1处，</t>
  </si>
  <si>
    <t>筹资28万元，其中：整合资金28万元，</t>
  </si>
  <si>
    <t>覆盖总人口2310人、563户，其中受益脱贫户和监测帮扶对象户数108户、人数377人。</t>
  </si>
  <si>
    <t>从黄亭市镇集中水厂引水，新建恒压泵≧1处，主管更换≧2600米、提水机埠1处水，损降低5个百分点、水质提高0.5个百分点、用水保障率提高6个百分点，项目进度保证率100%，验收合格率100%。群众满意度100%。</t>
  </si>
  <si>
    <t>黄亭市镇集中水厂</t>
  </si>
  <si>
    <t>黄亭市镇集中水厂水质改造项目</t>
  </si>
  <si>
    <t>2021/8/25-2021/10/25</t>
  </si>
  <si>
    <t>新建反应沉淀池1处，</t>
  </si>
  <si>
    <t>覆盖总人口35000人、3687户，其中受益脱贫户和监测帮扶对象户数766户、人数2681人。</t>
  </si>
  <si>
    <t>新建反应沉淀池≧1处，水损降低5个百分点、水质提高0.5个百分点、用水保障率提高6个百分点，项目进度保证率100%，验收合格率100%。群众满意度100%。</t>
  </si>
  <si>
    <t>塘渡口镇云山水厂</t>
  </si>
  <si>
    <t>塘渡口镇云山水厂水质提升改造项目</t>
  </si>
  <si>
    <t>2021/9/25-2021/10/20</t>
  </si>
  <si>
    <t>筹资36万元，其中：整合资金36万元，</t>
  </si>
  <si>
    <t>覆盖总人口2780人、696户，其中受益脱贫户和监测帮扶对象户数162户、人数543人。</t>
  </si>
  <si>
    <t>九公桥镇集镇水厂白田村</t>
  </si>
  <si>
    <t>九公桥镇集镇水厂白田村水质提升项目</t>
  </si>
  <si>
    <t>从九公桥镇集中供水工程铺设主管6500米进行供水，</t>
  </si>
  <si>
    <t>筹资31万元，其中：整合资金31万元，</t>
  </si>
  <si>
    <t>覆盖总人口2780人、681户，其中受益脱贫户和监测帮扶对象户数48户、人数183人。</t>
  </si>
  <si>
    <t>主管更换≧6500米，水损降低5个百分点、水质提高0.5个百分点、用水保障率提高6个百分点，项目进度保证率100%，验收合格率100%。群众满意度100%。</t>
  </si>
  <si>
    <t>郦家坪镇</t>
  </si>
  <si>
    <t>郦家坪镇集中供水工程水厂改造项目</t>
  </si>
  <si>
    <r>
      <t>水厂围墙改造320米，管理房加固一座125m</t>
    </r>
    <r>
      <rPr>
        <sz val="11"/>
        <rFont val="宋体"/>
        <family val="3"/>
        <charset val="134"/>
      </rPr>
      <t>²</t>
    </r>
    <r>
      <rPr>
        <sz val="11"/>
        <rFont val="仿宋"/>
        <family val="3"/>
        <charset val="134"/>
      </rPr>
      <t>，购置日检设备一套，</t>
    </r>
  </si>
  <si>
    <t>覆盖总人口12500人、3125户，其中受益脱贫户和监测帮扶对象户数462户、人数1380人。</t>
  </si>
  <si>
    <r>
      <t>水厂围墙改造320米，管理房加固一座125m</t>
    </r>
    <r>
      <rPr>
        <sz val="11"/>
        <rFont val="宋体"/>
        <family val="3"/>
        <charset val="134"/>
      </rPr>
      <t>²</t>
    </r>
    <r>
      <rPr>
        <sz val="11"/>
        <rFont val="仿宋"/>
        <family val="3"/>
        <charset val="134"/>
      </rPr>
      <t>，购置日检设备≧1台套，水损降低5个百分点、水质提高0.5个百分点、用水保障率提高6个百分点，项目进度保证率100%，验收合格率100%。群众满意度100%。</t>
    </r>
  </si>
  <si>
    <t>下花桥镇正兴村水质提升项目</t>
  </si>
  <si>
    <t>2021/9/20-2021/9/30</t>
  </si>
  <si>
    <t>新购置膜水处理设备1台套、新建设备机台1处，</t>
  </si>
  <si>
    <t>筹资44万元，其中：整合资金44万元，</t>
  </si>
  <si>
    <t>覆盖总人口2520人、630户，其中受益脱贫户和监测帮扶对象户数56户、人数208人。</t>
  </si>
  <si>
    <t>新购置膜水处理设备≧1台套、新建设备机台≧1处，水损降低5个百分点、水质提高0.5个百分点、用水保障率提高6个百分点，项目进度保证率100%，验收合格率100%。群众满意度100%。</t>
  </si>
  <si>
    <t>长阳铺镇</t>
  </si>
  <si>
    <t>长阳铺镇集镇供水点排污项目</t>
  </si>
  <si>
    <t>2021/9/15-2021/10/20</t>
  </si>
  <si>
    <t>新建排污渠/管350米、新增污水处理池1口500平米，</t>
  </si>
  <si>
    <t>覆盖总人口15000人、4082户，其中受益脱贫户和监测帮扶对象户数133户、人数502人。</t>
  </si>
  <si>
    <t>新建排污渠/管350米、新增污水处理池≧1口500平米，水损降低5个百分点、水质提高0.5个百分点、用水保障率提高6个百分点，项目进度保证率100%，验收合格率100%。群众满意度100%。</t>
  </si>
  <si>
    <t>白仓镇</t>
  </si>
  <si>
    <t>白仓镇集中供水工程水厂改造项目</t>
  </si>
  <si>
    <t>白仓镇迎丰村</t>
  </si>
  <si>
    <t>2021/9/22-2021/9/30</t>
  </si>
  <si>
    <t>新建围墙350米、新建提水机埠1处，</t>
  </si>
  <si>
    <t>筹资26万元，其中：整合资金26万元，</t>
  </si>
  <si>
    <t>覆盖总人口21911人、5477户，其中受益脱贫户和监测帮扶对象户数1093户、人数3809人。</t>
  </si>
  <si>
    <t>新建围墙350米、新建提水机埠≧1处，水损降低5个百分点、水质提高0.5个百分点、用水保障率提高6个百分点，项目进度保证率100%，验收合格率100%。群众满意度100%。</t>
  </si>
  <si>
    <t>塘田市镇夏溢村</t>
  </si>
  <si>
    <t>塘田市镇夏溢村饮水改造工程</t>
  </si>
  <si>
    <t>2021/9/15-2021/10/30</t>
  </si>
  <si>
    <t>从东方红水厂引水供水，铺设主管网4550米、支管10100米，安装智能水表292块，</t>
  </si>
  <si>
    <t>筹资40.0万元，其中：整合资金40.0万元，</t>
  </si>
  <si>
    <t>覆盖总人口1360人、292户，其中受益脱贫户和监测帮扶对象户数37户、人数143人。</t>
  </si>
  <si>
    <t>从东方红水厂引水供水，，主管更换≧4550米、支管更换≧10100米，安装智能水表292块，水损降低5个百分点、水质提高0.5个百分点、用水保障率提高6个百分点，项目进度保证率100%，验收合格率100%。群众满意度100%。</t>
  </si>
  <si>
    <t>白仓镇大水村</t>
  </si>
  <si>
    <t>白仓镇大水村水源改造工程</t>
  </si>
  <si>
    <t>2021/9/21-2021/10/10</t>
  </si>
  <si>
    <t>改造水源水井1处、管网1800米、新建蓄水池1处、提水机埠1处，</t>
  </si>
  <si>
    <t>筹资20万元，其中：整合资金20万元，</t>
  </si>
  <si>
    <t>覆盖总人口1765人、441户，其中受益脱贫户和监测帮扶对象户数36户、人数140人。</t>
  </si>
  <si>
    <t>改造水源水井1处、主管网≧1800米、新建蓄水池1处、提水机埠1处，水损降低5个百分点、水质提高0.5个百分点、用水保障率提高6个百分点，项目进度保证率100%，验收合格率100%。群众满意度100%。</t>
  </si>
  <si>
    <t>岩口铺镇</t>
  </si>
  <si>
    <t>岩口铺镇集中供水水质改造项目</t>
  </si>
  <si>
    <t>2021/9/20-2021/10/30</t>
  </si>
  <si>
    <t>新建反应沉淀池1处；</t>
  </si>
  <si>
    <t>筹资56万元，其中：整合资金56万元，</t>
  </si>
  <si>
    <t>覆盖总人口10200人、3387户，其中受益脱贫户和监测帮扶对象户数125户、人数484人。</t>
  </si>
  <si>
    <t>新建反应沉淀池≧1处，水损降低5个百分点、水质提高0.5个百分点、用水保障率提高6个百分点，项目进度保证率100%，验收合格率100%。群众满意度112%。</t>
  </si>
  <si>
    <t>罗城乡大塘村</t>
  </si>
  <si>
    <t>罗城乡大塘村雷公片饮水水源改造工程</t>
  </si>
  <si>
    <t>罗城乡大塘村雷公片</t>
  </si>
  <si>
    <t>2021/9/21-2021/10/30</t>
  </si>
  <si>
    <t>取水水源改造一处，新建引水管800米、新建提水机埠1处、新建水源点1处、新建水厂1座、新安装主管4500米，新安装入户水表480块，覆盖人口1680人</t>
  </si>
  <si>
    <t>筹资118万元，其中：整合资金118万元，</t>
  </si>
  <si>
    <t>覆盖总人口1680人、512户，其中受益脱贫户和监测帮扶对象户数48户、人数175人。</t>
  </si>
  <si>
    <t>取水水源改造≧1处，新建引水管≧800米、新建提水机埠≧1处、新建水源点≧1处、新建水厂≧1座、新安装主管≧4500米，新安装入户水表480块，水损降低5个百分点、水质提高0.5个百分点、用水保障率提高6个百分点，项目进度保证率100%，验收合格率100%。群众满意度113%。</t>
  </si>
  <si>
    <t>谷洲镇罗塘村</t>
  </si>
  <si>
    <t>谷洲镇罗塘村六合片饮水工程</t>
  </si>
  <si>
    <t>谷洲镇罗塘村六合片毛禾院</t>
  </si>
  <si>
    <t>2021/9/22-2021/10/30</t>
  </si>
  <si>
    <t>新建大口井1口，清水池60立方，铺设管网2200米，</t>
  </si>
  <si>
    <t>覆盖总人口962人、256户，其中受益脱贫户和监测帮扶对象户数49户、人数192人。</t>
  </si>
  <si>
    <t>新建大口井≧1口，清水池60立方，铺设管网≧2200米，水损降低5个百分点、水质提高0.5个百分点、用水保障率提高6个百分点，项目进度保证率100%，验收合格率100%。群众满意度100%。</t>
  </si>
  <si>
    <t>诸家亭乡集镇</t>
  </si>
  <si>
    <t>诸家亭乡集镇饮水水源改造工程</t>
  </si>
  <si>
    <t>新建深井水源点一处，提水机埠一座，提升设备2/台套</t>
  </si>
  <si>
    <t>覆盖总人口4716人、1179户，其中受益脱贫户和监测帮扶对象户数124户、人数476人。</t>
  </si>
  <si>
    <t>新建深井水源点≧1处，提水机埠≧1座，提升设备≧2/台套，水损降低5个百分点、水质提高0.5个百分点、用水保障率提高6个百分点，项目进度保证率100%，验收合格率100%。群众满意度100%。</t>
  </si>
  <si>
    <t>郦家坪镇双甲村</t>
  </si>
  <si>
    <t>郦家坪双甲村饮水水源改造工程</t>
  </si>
  <si>
    <t>新建提水机埠一处，提水设备1/台套，铺设主管2100米。</t>
  </si>
  <si>
    <t>覆盖总人口1575人、443户，其中受益脱贫户和监测帮扶对象户数11户、人数41人。</t>
  </si>
  <si>
    <t>新建提水机埠≧1处，提水设备≧1/台套，铺设主管≧2100米。水损降低5个百分点、水质提高0.5个百分点、用水保障率提高6个百分点，项目进度保证率100%，验收合格率100%。群众满意度100%。</t>
  </si>
  <si>
    <t>塘渡口镇八一村</t>
  </si>
  <si>
    <t>塘渡口镇八一村饮水改造工程</t>
  </si>
  <si>
    <t>改造</t>
  </si>
  <si>
    <t>塘渡口镇八一村何亮片何家院子</t>
  </si>
  <si>
    <t>改造水源点1处、提水设备1/台套，铺设主管1500米、改建蓄水池2口。</t>
  </si>
  <si>
    <t>覆盖总人口575人、143户，其中受益脱贫户和监测帮扶对象户数9户、人数31人。</t>
  </si>
  <si>
    <t>新建提水机埠≧1处，提水设备≧1/台套，铺设主管≧1500米.蓄水池≧2口。水损降低5个百分点、水质提高0.5个百分点、用水保障率提高6个百分点，项目进度保证率100%，验收合格率100%。群众满意度100%。</t>
  </si>
  <si>
    <t>塘渡口镇大坝村</t>
  </si>
  <si>
    <t>塘渡口镇大坝村安全供水工程</t>
  </si>
  <si>
    <t>管道维修620米</t>
  </si>
  <si>
    <t>筹资10万元，其中：整合资金10万元，</t>
  </si>
  <si>
    <t>覆盖总人口1560人、390户，其中受益脱贫户和监测帮扶对象户数6户、人数22人。</t>
  </si>
  <si>
    <t>铺设主管≧600米。水损降低5个百分点、水质提高0.5个百分点、用水保障率提高6个百分点，项目进度保证率100%，验收合格率100%。群众满意度100%。</t>
  </si>
  <si>
    <t>塘渡口镇石虎村安全供水工程</t>
  </si>
  <si>
    <t>管道维修635米</t>
  </si>
  <si>
    <t>覆盖总人口1620人、412户，其中受益脱贫户和监测帮扶对象户数8户、人数29人。</t>
  </si>
  <si>
    <t>郦家坪镇九塘村安全供水工程</t>
  </si>
  <si>
    <t>新建蓄水池1口</t>
  </si>
  <si>
    <t>筹资8万元，其中：整合资8万元，</t>
  </si>
  <si>
    <t>覆盖总人口640人、159户，其中受益脱贫户和监测帮扶对象户数8户、人数33人。</t>
  </si>
  <si>
    <t>新建清水池80立方，水损降低5个百分点、水质提高0.5个百分点、用水保障率提高6个百分点，项目进度保证率100%，验收合格率100%。群众满意度100%。</t>
  </si>
  <si>
    <t>檀江邵阳县二期治理工程</t>
  </si>
  <si>
    <t>谷洲镇</t>
  </si>
  <si>
    <t>河道治理长度1.45公里，自排涵10处</t>
  </si>
  <si>
    <t>受益对象3465户8352人，其中：受益脱贫户和监测帮扶对象156户763人，受益其他农户3009户7589</t>
  </si>
  <si>
    <t>中小河流治理数量≥1.45km，项目（工程）验收合格率100%，项目（工程）完成及时率≥100%，中小河流治理工程补助标准360万元/km，生产条件改善带动农业亩均产量增加≥100斤，工程设计使用年限≥20年，受益贫困人口满意度≥100%</t>
  </si>
  <si>
    <t>县住建局</t>
  </si>
  <si>
    <t>农村危房改造</t>
  </si>
  <si>
    <t>各乡镇场</t>
  </si>
  <si>
    <t>2021/5/1-2021/11/30</t>
  </si>
  <si>
    <t>五类人员≥630户，验收合格率100%，改造面积标准人均不大于18平方米，改造后房屋入住率100%，补助标准23500元/户（不锁定）</t>
  </si>
  <si>
    <t>农村低收入群体630户</t>
  </si>
  <si>
    <t>五类人员≥630户，验收合格率100%，改造面积标准人均不大于18平方米，改造后房屋入住率100%，补助标准23500元/户（不锁定），工程设计使用年限≥50年，受益人口满意度≥100%。</t>
  </si>
  <si>
    <t>各乡镇人民政府</t>
  </si>
  <si>
    <t>邵阳县自然资源局</t>
  </si>
  <si>
    <t>人居环境改善空心房整治</t>
  </si>
  <si>
    <t>2021/8/25-2021/10/30</t>
  </si>
  <si>
    <t>拆除空心房1400座，改善村容村貌，消除安全隐患，节约土地资源，增加农民收入。</t>
  </si>
  <si>
    <t>受益对象15000户78000人</t>
  </si>
  <si>
    <t>增加老百姓政策性收入2000元/户</t>
  </si>
  <si>
    <t>各乡镇场人民政府</t>
  </si>
  <si>
    <t>改建、新建</t>
  </si>
  <si>
    <t>改建、新建油茶丰产林基地12.4万亩</t>
  </si>
  <si>
    <t>筹资2480万元，其中：衔接资金2480万元。</t>
  </si>
  <si>
    <t>受益26315户91768人，其中受益脱贫户和监测帮扶对象5153户15232人，受益其他农户21162户76536人。</t>
  </si>
  <si>
    <t>苗木种植面积≥12.4万亩，种植作物成活率≥95%  油茶亩均补助成本200元/亩，特色产业带动增加农业人口收入（总收入）≥2480万元，受益建档立卡人口数≥15232人，采用新品种、新技术、新成果农户满意度≥98%</t>
  </si>
  <si>
    <t>农户自身发展种植油茶收入≥1000元/年；用工收入≥500元/年、土地流转租金收入≥150元/亩；分红收入占比5:5。</t>
  </si>
  <si>
    <r>
      <t>河伯岭国有林场企坪工区杨岌岭、茶叶林提质改造220亩、新造黄精药材45亩</t>
    </r>
    <r>
      <rPr>
        <sz val="11"/>
        <rFont val="Arial"/>
        <family val="2"/>
      </rPr>
      <t> </t>
    </r>
  </si>
  <si>
    <t>筹资40万元，其中：整合资金40万元。</t>
  </si>
  <si>
    <t>苗木种植面积≥265亩，种植作物成活率≥97%  茶叶等亩均补助成本1500元/亩，特色产业带动增加农业人口收入（总收入）≥79.5万元，受益建档立卡人口数≥478人，采用新品种、新技术、新成果农户满意度≥99%</t>
  </si>
  <si>
    <t>财政分类</t>
    <phoneticPr fontId="14" type="noConversion"/>
  </si>
  <si>
    <t>产业发展</t>
    <phoneticPr fontId="14" type="noConversion"/>
  </si>
  <si>
    <t>产业发展</t>
    <phoneticPr fontId="14" type="noConversion"/>
  </si>
  <si>
    <t>其他</t>
    <phoneticPr fontId="14" type="noConversion"/>
  </si>
  <si>
    <t>农村基础建设</t>
    <phoneticPr fontId="14" type="noConversion"/>
  </si>
  <si>
    <t>农村基础建设</t>
    <phoneticPr fontId="14" type="noConversion"/>
  </si>
  <si>
    <t>县乡村振兴局</t>
  </si>
  <si>
    <t>县发改局</t>
  </si>
  <si>
    <t>县畜牧水产事务中心</t>
  </si>
  <si>
    <t>县民政局</t>
  </si>
  <si>
    <t>县文化旅游广电体育局</t>
  </si>
  <si>
    <t>县油茶产业服务中心</t>
  </si>
  <si>
    <t>县自然资源局</t>
  </si>
  <si>
    <t>附表1：</t>
  </si>
  <si>
    <t>邵阳县2021年统筹整合使用财政涉农资金来源表</t>
    <phoneticPr fontId="17" type="noConversion"/>
  </si>
  <si>
    <t>单位：万元</t>
  </si>
  <si>
    <t>财政资金名称</t>
  </si>
  <si>
    <t>年中调整数</t>
    <phoneticPr fontId="19" type="noConversion"/>
  </si>
  <si>
    <t>合    计</t>
  </si>
  <si>
    <t>一</t>
  </si>
  <si>
    <t>中央财政资金小计</t>
  </si>
  <si>
    <t>财政衔接推进乡村振兴补助资金（原中央财政专项扶贫资金）</t>
    <phoneticPr fontId="23" type="noConversion"/>
  </si>
  <si>
    <t>水利发展资金</t>
  </si>
  <si>
    <t>农业生产发展资金</t>
  </si>
  <si>
    <t>林业改革发展资金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</si>
  <si>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</si>
  <si>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</si>
  <si>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</si>
  <si>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</si>
  <si>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</si>
  <si>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</si>
  <si>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</si>
  <si>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</si>
  <si>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</si>
  <si>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</si>
  <si>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</si>
  <si>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</si>
  <si>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二</t>
  </si>
  <si>
    <t>省级财政资金小计</t>
  </si>
  <si>
    <t>财政衔接推进乡村振兴补助资金（原省级财政专项扶贫资金）</t>
    <phoneticPr fontId="23" type="noConversion"/>
  </si>
  <si>
    <t>重大水利工程建设专项资金</t>
  </si>
  <si>
    <t>现代农业发展专项</t>
  </si>
  <si>
    <t>农田建设专项</t>
  </si>
  <si>
    <t>农村综合改革转移支付（村级运转及运行维护资金除外）</t>
  </si>
  <si>
    <t>环境保护专项资金（农村环境连片综合整治整省推进部分）</t>
  </si>
  <si>
    <t>农村公路道路建设省级投入资金</t>
  </si>
  <si>
    <t>农村危房改造补助资金</t>
  </si>
  <si>
    <t>农村安全饮水巩固提升工程资金</t>
  </si>
  <si>
    <t>农村发展专项资金</t>
  </si>
  <si>
    <t>林业生态保护修复及发展专项</t>
  </si>
  <si>
    <t>预算内基本建设专项资金（用于“农、林、水”建设部分）</t>
  </si>
  <si>
    <t>旅游发展专项资金（支持乡村旅游建设部分）</t>
  </si>
  <si>
    <t>省开放型经济与流通产业发展专项资金（支持农村流通产业基础设施建设部分）</t>
  </si>
  <si>
    <t>三</t>
  </si>
  <si>
    <t>市级财政资金小计</t>
  </si>
  <si>
    <t>市级第一批驻村帮扶资金</t>
    <phoneticPr fontId="23" type="noConversion"/>
  </si>
  <si>
    <t>市级第一批驻村帮扶资金</t>
  </si>
  <si>
    <t>四</t>
  </si>
  <si>
    <t>县级财政资金小计</t>
  </si>
  <si>
    <t>本级资金</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</si>
</sst>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00_);[Red]\(0.00\)"/>
  </numFmts>
  <fonts count="26">
    <font>
      <sz val="11"/>
      <color theme="1"/>
      <name val="宋体"/>
      <charset val="134"/>
      <scheme val="minor"/>
    </font>
    <font>
      <sz val="12"/>
      <color theme="1"/>
      <name val="微软雅黑"/>
      <family val="2"/>
      <charset val="134"/>
    </font>
    <font>
      <sz val="11"/>
      <color theme="1"/>
      <name val="仿宋"/>
      <family val="3"/>
      <charset val="134"/>
    </font>
    <font>
      <sz val="10"/>
      <color theme="1"/>
      <name val="仿宋"/>
      <family val="3"/>
      <charset val="134"/>
    </font>
    <font>
      <sz val="11"/>
      <name val="宋体"/>
      <family val="3"/>
      <charset val="134"/>
      <scheme val="minor"/>
    </font>
    <font>
      <sz val="11"/>
      <color rgb="FFFF0000"/>
      <name val="宋体"/>
      <family val="3"/>
      <charset val="134"/>
      <scheme val="minor"/>
    </font>
    <font>
      <sz val="21"/>
      <color rgb="FF000000"/>
      <name val="方正小标宋简体"/>
      <charset val="134"/>
    </font>
    <font>
      <sz val="11"/>
      <name val="仿宋"/>
      <family val="3"/>
      <charset val="134"/>
    </font>
    <font>
      <sz val="11"/>
      <name val="仿宋"/>
      <family val="3"/>
      <charset val="134"/>
    </font>
    <font>
      <sz val="12"/>
      <name val="宋体"/>
      <family val="3"/>
      <charset val="134"/>
    </font>
    <font>
      <sz val="11"/>
      <color theme="1"/>
      <name val="宋体"/>
      <family val="3"/>
      <charset val="134"/>
      <scheme val="minor"/>
    </font>
    <font>
      <sz val="11"/>
      <color indexed="8"/>
      <name val="宋体"/>
      <family val="3"/>
      <charset val="134"/>
    </font>
    <font>
      <sz val="11"/>
      <name val="Arial"/>
      <family val="2"/>
    </font>
    <font>
      <sz val="11"/>
      <name val="宋体"/>
      <family val="3"/>
      <charset val="134"/>
    </font>
    <font>
      <sz val="9"/>
      <name val="宋体"/>
      <family val="3"/>
      <charset val="134"/>
      <scheme val="minor"/>
    </font>
    <font>
      <sz val="12"/>
      <color indexed="8"/>
      <name val="宋体"/>
      <family val="3"/>
      <charset val="134"/>
    </font>
    <font>
      <b/>
      <sz val="16"/>
      <color indexed="8"/>
      <name val="宋体"/>
      <family val="3"/>
      <charset val="134"/>
    </font>
    <font>
      <sz val="9"/>
      <name val="宋体"/>
      <family val="3"/>
      <charset val="134"/>
    </font>
    <font>
      <b/>
      <sz val="11"/>
      <color indexed="8"/>
      <name val="宋体"/>
      <family val="3"/>
      <charset val="134"/>
    </font>
    <font>
      <sz val="9"/>
      <name val="微软雅黑"/>
      <family val="2"/>
      <charset val="134"/>
    </font>
    <font>
      <b/>
      <sz val="12"/>
      <color indexed="8"/>
      <name val="宋体"/>
      <family val="3"/>
      <charset val="134"/>
    </font>
    <font>
      <sz val="12"/>
      <color theme="1"/>
      <name val="宋体"/>
      <family val="3"/>
      <charset val="134"/>
      <scheme val="minor"/>
    </font>
    <font>
      <sz val="10"/>
      <name val="微软雅黑"/>
      <family val="2"/>
      <charset val="134"/>
    </font>
    <font>
      <sz val="9"/>
      <name val="宋体"/>
      <family val="2"/>
      <charset val="134"/>
      <scheme val="minor"/>
    </font>
    <font>
      <sz val="10"/>
      <color theme="1"/>
      <name val="微软雅黑"/>
      <family val="2"/>
      <charset val="134"/>
    </font>
    <font>
      <sz val="9"/>
      <color theme="1"/>
      <name val="微软雅黑"/>
      <family val="2"/>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11">
    <xf numFmtId="0" fontId="0" fillId="0" borderId="0">
      <alignment vertical="center"/>
    </xf>
    <xf numFmtId="0" fontId="9" fillId="0" borderId="0">
      <alignment vertical="center"/>
    </xf>
    <xf numFmtId="0" fontId="9"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xf numFmtId="0" fontId="1" fillId="0" borderId="0">
      <alignment vertical="center"/>
    </xf>
    <xf numFmtId="0" fontId="11" fillId="0" borderId="0"/>
    <xf numFmtId="0" fontId="9" fillId="0" borderId="0">
      <alignment vertical="center"/>
    </xf>
    <xf numFmtId="0" fontId="9" fillId="0" borderId="0">
      <alignment vertical="center"/>
    </xf>
  </cellStyleXfs>
  <cellXfs count="51">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7" fillId="0" borderId="1" xfId="0" applyFont="1" applyFill="1" applyBorder="1" applyAlignment="1">
      <alignment horizontal="left" vertical="top" wrapText="1"/>
    </xf>
    <xf numFmtId="0" fontId="7" fillId="0" borderId="1" xfId="3" applyFont="1" applyFill="1" applyBorder="1" applyAlignment="1">
      <alignment horizontal="left" vertical="top" wrapText="1"/>
    </xf>
    <xf numFmtId="0" fontId="7" fillId="0" borderId="1" xfId="0" applyNumberFormat="1" applyFont="1" applyFill="1" applyBorder="1" applyAlignment="1" applyProtection="1">
      <alignment horizontal="left" vertical="top" wrapText="1"/>
    </xf>
    <xf numFmtId="0" fontId="7" fillId="0" borderId="1" xfId="1" applyNumberFormat="1" applyFont="1" applyFill="1" applyBorder="1" applyAlignment="1">
      <alignment horizontal="left" vertical="top" wrapText="1"/>
    </xf>
    <xf numFmtId="0" fontId="7" fillId="0" borderId="1" xfId="0" applyFont="1" applyFill="1" applyBorder="1" applyAlignment="1">
      <alignment horizontal="left" vertical="top" wrapText="1"/>
    </xf>
    <xf numFmtId="14" fontId="7" fillId="0" borderId="1" xfId="0" applyNumberFormat="1" applyFont="1" applyFill="1" applyBorder="1" applyAlignment="1">
      <alignment horizontal="left" vertical="top" wrapText="1"/>
    </xf>
    <xf numFmtId="0" fontId="7" fillId="0" borderId="0" xfId="0" applyFont="1" applyFill="1" applyAlignment="1">
      <alignment horizontal="left" vertical="top" wrapText="1"/>
    </xf>
    <xf numFmtId="0" fontId="7" fillId="0" borderId="2"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176" fontId="8" fillId="0" borderId="1" xfId="0" applyNumberFormat="1" applyFont="1" applyFill="1" applyBorder="1" applyAlignment="1" applyProtection="1">
      <alignment horizontal="left" vertical="top" wrapText="1"/>
      <protection locked="0"/>
    </xf>
    <xf numFmtId="176" fontId="8" fillId="0" borderId="0" xfId="0" applyNumberFormat="1" applyFont="1" applyFill="1" applyAlignment="1" applyProtection="1">
      <alignment horizontal="left" vertical="top" wrapText="1"/>
      <protection locked="0"/>
    </xf>
    <xf numFmtId="0" fontId="7" fillId="0" borderId="2" xfId="0" applyNumberFormat="1" applyFont="1" applyFill="1" applyBorder="1" applyAlignment="1">
      <alignment horizontal="left" vertical="top" wrapText="1"/>
    </xf>
    <xf numFmtId="176" fontId="8" fillId="0" borderId="2" xfId="0" applyNumberFormat="1" applyFont="1" applyFill="1" applyBorder="1" applyAlignment="1" applyProtection="1">
      <alignment horizontal="left" vertical="top" wrapText="1"/>
      <protection locked="0"/>
    </xf>
    <xf numFmtId="0" fontId="7" fillId="0" borderId="2" xfId="0" applyFont="1" applyFill="1" applyBorder="1" applyAlignment="1">
      <alignment horizontal="left" vertical="top" wrapText="1"/>
    </xf>
    <xf numFmtId="176" fontId="7" fillId="0" borderId="1" xfId="0" applyNumberFormat="1" applyFont="1" applyFill="1" applyBorder="1" applyAlignment="1" applyProtection="1">
      <alignment horizontal="left" vertical="top" wrapText="1"/>
      <protection locked="0"/>
    </xf>
    <xf numFmtId="0" fontId="15" fillId="0" borderId="0" xfId="4" applyFont="1">
      <alignment vertical="center"/>
    </xf>
    <xf numFmtId="0" fontId="11" fillId="0" borderId="0" xfId="4" applyAlignment="1">
      <alignment horizontal="left" vertical="center"/>
    </xf>
    <xf numFmtId="0" fontId="10" fillId="0" borderId="0" xfId="5" applyAlignment="1">
      <alignment horizontal="center" vertical="center"/>
    </xf>
    <xf numFmtId="0" fontId="10" fillId="0" borderId="0" xfId="5">
      <alignment vertical="center"/>
    </xf>
    <xf numFmtId="0" fontId="18" fillId="0" borderId="1" xfId="4" applyFont="1" applyFill="1" applyBorder="1" applyAlignment="1">
      <alignment horizontal="center" vertical="center"/>
    </xf>
    <xf numFmtId="0" fontId="15" fillId="0" borderId="1" xfId="6" applyNumberFormat="1" applyFont="1" applyFill="1" applyBorder="1" applyAlignment="1">
      <alignment horizontal="center" vertical="center" wrapText="1"/>
    </xf>
    <xf numFmtId="0" fontId="20" fillId="0" borderId="1" xfId="6" applyNumberFormat="1" applyFont="1" applyFill="1" applyBorder="1" applyAlignment="1">
      <alignment horizontal="center" vertical="center" wrapText="1"/>
    </xf>
    <xf numFmtId="0" fontId="1" fillId="0" borderId="1" xfId="7" applyNumberFormat="1" applyBorder="1" applyAlignment="1">
      <alignment horizontal="center" vertical="center"/>
    </xf>
    <xf numFmtId="0" fontId="21" fillId="0" borderId="0" xfId="5" applyFont="1" applyAlignment="1">
      <alignment horizontal="center" vertical="center"/>
    </xf>
    <xf numFmtId="0" fontId="1" fillId="0" borderId="0" xfId="7">
      <alignment vertical="center"/>
    </xf>
    <xf numFmtId="0" fontId="22" fillId="0" borderId="1" xfId="1" applyNumberFormat="1" applyFont="1" applyFill="1" applyBorder="1" applyAlignment="1">
      <alignment vertical="center" wrapText="1"/>
    </xf>
    <xf numFmtId="0" fontId="21" fillId="0" borderId="0" xfId="5" applyFont="1">
      <alignment vertical="center"/>
    </xf>
    <xf numFmtId="0" fontId="1" fillId="0" borderId="0" xfId="7" applyAlignment="1">
      <alignment horizontal="left" vertical="center"/>
    </xf>
    <xf numFmtId="0" fontId="1" fillId="0" borderId="0" xfId="7" applyNumberFormat="1">
      <alignment vertical="center"/>
    </xf>
    <xf numFmtId="0" fontId="21" fillId="0" borderId="1" xfId="5" applyFont="1" applyFill="1" applyBorder="1" applyAlignment="1">
      <alignment horizontal="center" vertical="center"/>
    </xf>
    <xf numFmtId="0" fontId="24" fillId="0" borderId="1" xfId="1" applyNumberFormat="1" applyFont="1" applyFill="1" applyBorder="1" applyAlignment="1">
      <alignment vertical="center" wrapText="1"/>
    </xf>
    <xf numFmtId="177" fontId="15" fillId="0" borderId="1" xfId="6" applyNumberFormat="1" applyFont="1" applyFill="1" applyBorder="1" applyAlignment="1">
      <alignment horizontal="center" vertical="center" wrapText="1"/>
    </xf>
    <xf numFmtId="178" fontId="25" fillId="0" borderId="1" xfId="8" applyNumberFormat="1" applyFont="1" applyFill="1" applyBorder="1" applyAlignment="1">
      <alignment vertical="center" wrapText="1"/>
    </xf>
    <xf numFmtId="0" fontId="22" fillId="0" borderId="1" xfId="9" applyNumberFormat="1" applyFont="1" applyFill="1" applyBorder="1" applyAlignment="1">
      <alignment vertical="center" wrapText="1"/>
    </xf>
    <xf numFmtId="0" fontId="1" fillId="0" borderId="1" xfId="7" applyNumberFormat="1" applyFill="1" applyBorder="1" applyAlignment="1">
      <alignment horizontal="center" vertical="center"/>
    </xf>
    <xf numFmtId="0" fontId="15" fillId="0" borderId="1" xfId="4" applyFont="1" applyFill="1" applyBorder="1" applyAlignment="1">
      <alignment horizontal="center" vertical="center"/>
    </xf>
    <xf numFmtId="0" fontId="10" fillId="0" borderId="0" xfId="5" applyAlignment="1">
      <alignment horizontal="left" vertical="center"/>
    </xf>
    <xf numFmtId="0" fontId="7" fillId="0" borderId="1" xfId="0" applyFont="1" applyFill="1" applyBorder="1" applyAlignment="1">
      <alignment horizontal="left" vertical="top"/>
    </xf>
    <xf numFmtId="0" fontId="16" fillId="0" borderId="0" xfId="4" applyFont="1" applyAlignment="1">
      <alignment horizontal="center" vertical="center"/>
    </xf>
    <xf numFmtId="0" fontId="11" fillId="0" borderId="3" xfId="4" applyBorder="1"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xf>
  </cellXfs>
  <cellStyles count="11">
    <cellStyle name="常规" xfId="0" builtinId="0"/>
    <cellStyle name="常规 10" xfId="1"/>
    <cellStyle name="常规 10 3" xfId="9"/>
    <cellStyle name="常规 2" xfId="7"/>
    <cellStyle name="常规 2 2" xfId="6"/>
    <cellStyle name="常规 2 2 4" xfId="8"/>
    <cellStyle name="常规 2 3" xfId="10"/>
    <cellStyle name="常规 3" xfId="4"/>
    <cellStyle name="常规 4" xfId="2"/>
    <cellStyle name="常规 5 2" xfId="5"/>
    <cellStyle name="常规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ouu\Desktop\&#20998;&#20065;&#38215;&#28165;&#29702;&#21439;&#32423;&#33073;&#36139;&#25915;&#22362;&#39033;&#30446;&#24211;&#24314;&#35774;&#20837;&#24211;&#38215;&#65288;&#26449;&#65289;&#25253;&#22791;&#34920;\&#37045;&#38451;&#21439;&#39033;&#30446;&#24211;&#24314;&#35774;&#35268;&#33539;&#26126;&#32454;&#34920;&#65288;&#26681;&#25454;&#22269;&#25206;&#31995;&#32479;&#39033;&#30446;&#31649;&#29702;&#35843;&#2597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Local\Temp\Rar$DIa0.533\7&#12289;2019.3.26&#37045;&#38451;&#21439;&#39033;&#30446;&#24211;&#24314;&#35774;&#35268;&#33539;&#26126;&#32454;&#34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年度项目库建设规范明细表(新表）"/>
      <sheetName val="Sheet7"/>
      <sheetName val="扶贫项目类型"/>
      <sheetName val="项目归口单位"/>
      <sheetName val="分配"/>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年度项目库建设规范明细表(新表）"/>
      <sheetName val="2018年11月第二批新增项目"/>
      <sheetName val="项目汇总表"/>
      <sheetName val="源数据（1）"/>
      <sheetName val="源数据"/>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25" workbookViewId="0">
      <selection activeCell="B26" sqref="B26"/>
    </sheetView>
  </sheetViews>
  <sheetFormatPr defaultColWidth="9" defaultRowHeight="30" customHeight="1"/>
  <cols>
    <col min="1" max="1" width="8.125" style="26" customWidth="1"/>
    <col min="2" max="2" width="52.25" style="44" customWidth="1"/>
    <col min="3" max="3" width="19.625" style="25" customWidth="1"/>
    <col min="4" max="16384" width="9" style="26"/>
  </cols>
  <sheetData>
    <row r="1" spans="1:7" ht="17.25" customHeight="1">
      <c r="A1" s="23" t="s">
        <v>1228</v>
      </c>
      <c r="B1" s="24"/>
    </row>
    <row r="2" spans="1:7" ht="21.95" customHeight="1">
      <c r="A2" s="46" t="s">
        <v>1229</v>
      </c>
      <c r="B2" s="46"/>
      <c r="C2" s="46"/>
    </row>
    <row r="3" spans="1:7" ht="21.75" customHeight="1">
      <c r="A3" s="47" t="s">
        <v>1230</v>
      </c>
      <c r="B3" s="47"/>
      <c r="C3" s="47"/>
    </row>
    <row r="4" spans="1:7" s="25" customFormat="1" ht="30" customHeight="1">
      <c r="A4" s="27" t="s">
        <v>1</v>
      </c>
      <c r="B4" s="27" t="s">
        <v>1231</v>
      </c>
      <c r="C4" s="27" t="s">
        <v>1232</v>
      </c>
    </row>
    <row r="5" spans="1:7" s="31" customFormat="1" ht="17.25">
      <c r="A5" s="28"/>
      <c r="B5" s="29" t="s">
        <v>1233</v>
      </c>
      <c r="C5" s="30">
        <f>C6+C23+C38</f>
        <v>34888.5</v>
      </c>
    </row>
    <row r="6" spans="1:7" s="31" customFormat="1" ht="21.75" customHeight="1">
      <c r="A6" s="28" t="s">
        <v>1234</v>
      </c>
      <c r="B6" s="29" t="s">
        <v>1235</v>
      </c>
      <c r="C6" s="30">
        <f>SUM(C7:C22)</f>
        <v>25553</v>
      </c>
      <c r="F6" s="32"/>
      <c r="G6" s="32"/>
    </row>
    <row r="7" spans="1:7" s="34" customFormat="1" ht="17.25">
      <c r="A7" s="28">
        <v>1</v>
      </c>
      <c r="B7" s="33" t="s">
        <v>1236</v>
      </c>
      <c r="C7" s="30">
        <v>10280</v>
      </c>
      <c r="F7" s="35"/>
      <c r="G7" s="36"/>
    </row>
    <row r="8" spans="1:7" s="34" customFormat="1" ht="17.25">
      <c r="A8" s="28">
        <v>2</v>
      </c>
      <c r="B8" s="33" t="s">
        <v>1237</v>
      </c>
      <c r="C8" s="30">
        <v>1864</v>
      </c>
      <c r="F8" s="35"/>
      <c r="G8" s="36"/>
    </row>
    <row r="9" spans="1:7" s="34" customFormat="1" ht="17.25">
      <c r="A9" s="28">
        <v>3</v>
      </c>
      <c r="B9" s="33" t="s">
        <v>1238</v>
      </c>
      <c r="C9" s="37"/>
      <c r="F9" s="35"/>
      <c r="G9" s="36"/>
    </row>
    <row r="10" spans="1:7" s="34" customFormat="1" ht="17.25">
      <c r="A10" s="28">
        <v>4</v>
      </c>
      <c r="B10" s="33" t="s">
        <v>1239</v>
      </c>
      <c r="C10" s="30">
        <v>626</v>
      </c>
      <c r="F10" s="35"/>
      <c r="G10" s="36"/>
    </row>
    <row r="11" spans="1:7" s="34" customFormat="1" ht="17.25">
      <c r="A11" s="28">
        <v>5</v>
      </c>
      <c r="B11" s="38" t="s">
        <v>1240</v>
      </c>
      <c r="C11" s="30">
        <v>4963</v>
      </c>
      <c r="F11" s="35"/>
      <c r="G11" s="36"/>
    </row>
    <row r="12" spans="1:7" s="34" customFormat="1" ht="17.25">
      <c r="A12" s="28">
        <v>6</v>
      </c>
      <c r="B12" s="33" t="s">
        <v>1241</v>
      </c>
      <c r="C12" s="30">
        <v>1041</v>
      </c>
      <c r="F12" s="35"/>
      <c r="G12" s="36"/>
    </row>
    <row r="13" spans="1:7" s="34" customFormat="1" ht="17.25">
      <c r="A13" s="28">
        <v>7</v>
      </c>
      <c r="B13" s="33" t="s">
        <v>1242</v>
      </c>
      <c r="C13" s="30">
        <v>1339</v>
      </c>
      <c r="F13" s="35"/>
      <c r="G13" s="36"/>
    </row>
    <row r="14" spans="1:7" s="34" customFormat="1" ht="17.25">
      <c r="A14" s="28">
        <v>8</v>
      </c>
      <c r="B14" s="33" t="s">
        <v>1243</v>
      </c>
      <c r="C14" s="37"/>
      <c r="F14" s="35"/>
      <c r="G14" s="36"/>
    </row>
    <row r="15" spans="1:7" s="34" customFormat="1" ht="33">
      <c r="A15" s="28">
        <v>9</v>
      </c>
      <c r="B15" s="33" t="s">
        <v>1244</v>
      </c>
      <c r="C15" s="37"/>
      <c r="F15" s="35"/>
      <c r="G15" s="36"/>
    </row>
    <row r="16" spans="1:7" s="34" customFormat="1" ht="17.25">
      <c r="A16" s="28">
        <v>10</v>
      </c>
      <c r="B16" s="33" t="s">
        <v>1245</v>
      </c>
      <c r="C16" s="30">
        <v>2788</v>
      </c>
      <c r="F16" s="35"/>
      <c r="G16" s="36"/>
    </row>
    <row r="17" spans="1:7" s="34" customFormat="1" ht="17.25">
      <c r="A17" s="28">
        <v>11</v>
      </c>
      <c r="B17" s="33" t="s">
        <v>1246</v>
      </c>
      <c r="C17" s="37"/>
      <c r="F17" s="35"/>
      <c r="G17" s="36"/>
    </row>
    <row r="18" spans="1:7" s="34" customFormat="1" ht="17.25">
      <c r="A18" s="28">
        <v>12</v>
      </c>
      <c r="B18" s="33" t="s">
        <v>1247</v>
      </c>
      <c r="C18" s="30">
        <v>2614</v>
      </c>
      <c r="F18" s="35"/>
      <c r="G18" s="36"/>
    </row>
    <row r="19" spans="1:7" s="34" customFormat="1" ht="17.25">
      <c r="A19" s="28">
        <v>13</v>
      </c>
      <c r="B19" s="33" t="s">
        <v>1248</v>
      </c>
      <c r="C19" s="30">
        <v>38</v>
      </c>
      <c r="F19" s="35"/>
      <c r="G19" s="36"/>
    </row>
    <row r="20" spans="1:7" s="34" customFormat="1" ht="17.25">
      <c r="A20" s="28">
        <v>14</v>
      </c>
      <c r="B20" s="33" t="s">
        <v>1249</v>
      </c>
      <c r="C20" s="37"/>
      <c r="F20" s="35"/>
      <c r="G20" s="36"/>
    </row>
    <row r="21" spans="1:7" s="34" customFormat="1" ht="17.25">
      <c r="A21" s="28">
        <v>15</v>
      </c>
      <c r="B21" s="33" t="s">
        <v>1250</v>
      </c>
      <c r="C21" s="37"/>
      <c r="F21" s="35"/>
      <c r="G21" s="36"/>
    </row>
    <row r="22" spans="1:7" s="34" customFormat="1" ht="66">
      <c r="A22" s="28">
        <v>16</v>
      </c>
      <c r="B22" s="33" t="s">
        <v>1251</v>
      </c>
      <c r="C22" s="37"/>
      <c r="F22" s="35"/>
      <c r="G22" s="36"/>
    </row>
    <row r="23" spans="1:7" s="31" customFormat="1" ht="21.75" customHeight="1">
      <c r="A23" s="29" t="s">
        <v>1252</v>
      </c>
      <c r="B23" s="29" t="s">
        <v>1253</v>
      </c>
      <c r="C23" s="30">
        <f>SUM(C24:C37)</f>
        <v>8815.5</v>
      </c>
      <c r="F23" s="35"/>
      <c r="G23" s="36"/>
    </row>
    <row r="24" spans="1:7" s="34" customFormat="1" ht="17.25">
      <c r="A24" s="39">
        <v>1</v>
      </c>
      <c r="B24" s="40" t="s">
        <v>1254</v>
      </c>
      <c r="C24" s="30">
        <v>8251</v>
      </c>
    </row>
    <row r="25" spans="1:7" s="34" customFormat="1" ht="17.25">
      <c r="A25" s="39">
        <v>2</v>
      </c>
      <c r="B25" s="33" t="s">
        <v>1255</v>
      </c>
      <c r="C25" s="30">
        <v>165</v>
      </c>
    </row>
    <row r="26" spans="1:7" s="34" customFormat="1" ht="16.5">
      <c r="A26" s="39">
        <v>3</v>
      </c>
      <c r="B26" s="33" t="s">
        <v>1256</v>
      </c>
      <c r="C26" s="37"/>
    </row>
    <row r="27" spans="1:7" s="34" customFormat="1" ht="16.5">
      <c r="A27" s="39">
        <v>4</v>
      </c>
      <c r="B27" s="33" t="s">
        <v>1257</v>
      </c>
      <c r="C27" s="37"/>
    </row>
    <row r="28" spans="1:7" s="34" customFormat="1" ht="16.5">
      <c r="A28" s="39">
        <v>5</v>
      </c>
      <c r="B28" s="33" t="s">
        <v>1258</v>
      </c>
      <c r="C28" s="37"/>
    </row>
    <row r="29" spans="1:7" s="34" customFormat="1" ht="16.5">
      <c r="A29" s="39">
        <v>6</v>
      </c>
      <c r="B29" s="33" t="s">
        <v>1259</v>
      </c>
      <c r="C29" s="37"/>
    </row>
    <row r="30" spans="1:7" s="34" customFormat="1" ht="16.5">
      <c r="A30" s="39">
        <v>7</v>
      </c>
      <c r="B30" s="33" t="s">
        <v>1260</v>
      </c>
      <c r="C30" s="37"/>
    </row>
    <row r="31" spans="1:7" s="34" customFormat="1" ht="16.5">
      <c r="A31" s="39">
        <v>8</v>
      </c>
      <c r="B31" s="33" t="s">
        <v>1261</v>
      </c>
      <c r="C31" s="37"/>
    </row>
    <row r="32" spans="1:7" s="34" customFormat="1" ht="16.5">
      <c r="A32" s="39">
        <v>9</v>
      </c>
      <c r="B32" s="33" t="s">
        <v>1262</v>
      </c>
      <c r="C32" s="37"/>
    </row>
    <row r="33" spans="1:3" s="34" customFormat="1" ht="16.5">
      <c r="A33" s="39">
        <v>10</v>
      </c>
      <c r="B33" s="33" t="s">
        <v>1263</v>
      </c>
      <c r="C33" s="37"/>
    </row>
    <row r="34" spans="1:3" s="34" customFormat="1" ht="17.25">
      <c r="A34" s="39">
        <v>11</v>
      </c>
      <c r="B34" s="33" t="s">
        <v>1264</v>
      </c>
      <c r="C34" s="30">
        <v>214</v>
      </c>
    </row>
    <row r="35" spans="1:3" s="34" customFormat="1" ht="16.5">
      <c r="A35" s="39">
        <v>12</v>
      </c>
      <c r="B35" s="33" t="s">
        <v>1265</v>
      </c>
      <c r="C35" s="37"/>
    </row>
    <row r="36" spans="1:3" s="34" customFormat="1" ht="17.25">
      <c r="A36" s="39">
        <v>13</v>
      </c>
      <c r="B36" s="33" t="s">
        <v>1266</v>
      </c>
      <c r="C36" s="30">
        <v>59.5</v>
      </c>
    </row>
    <row r="37" spans="1:3" s="34" customFormat="1" ht="33">
      <c r="A37" s="39">
        <v>14</v>
      </c>
      <c r="B37" s="41" t="s">
        <v>1267</v>
      </c>
      <c r="C37" s="30">
        <v>126</v>
      </c>
    </row>
    <row r="38" spans="1:3" s="31" customFormat="1" ht="21.75" customHeight="1">
      <c r="A38" s="29" t="s">
        <v>1268</v>
      </c>
      <c r="B38" s="29" t="s">
        <v>1269</v>
      </c>
      <c r="C38" s="30">
        <f>SUM(C39:C40)</f>
        <v>520</v>
      </c>
    </row>
    <row r="39" spans="1:3" s="34" customFormat="1" ht="21.75" customHeight="1">
      <c r="A39" s="28">
        <v>1</v>
      </c>
      <c r="B39" s="40" t="s">
        <v>1270</v>
      </c>
      <c r="C39" s="30">
        <v>338</v>
      </c>
    </row>
    <row r="40" spans="1:3" s="34" customFormat="1" ht="21.75" customHeight="1">
      <c r="A40" s="28">
        <v>2</v>
      </c>
      <c r="B40" s="40" t="s">
        <v>1271</v>
      </c>
      <c r="C40" s="42">
        <v>182</v>
      </c>
    </row>
    <row r="41" spans="1:3" s="31" customFormat="1" ht="21.75" customHeight="1">
      <c r="A41" s="29" t="s">
        <v>1272</v>
      </c>
      <c r="B41" s="29" t="s">
        <v>1273</v>
      </c>
      <c r="C41" s="37"/>
    </row>
    <row r="42" spans="1:3" s="34" customFormat="1" ht="21.75" customHeight="1">
      <c r="A42" s="43">
        <v>1</v>
      </c>
      <c r="B42" s="40" t="s">
        <v>1274</v>
      </c>
      <c r="C42" s="37"/>
    </row>
  </sheetData>
  <mergeCells count="2">
    <mergeCell ref="A2:C2"/>
    <mergeCell ref="A3:C3"/>
  </mergeCells>
  <phoneticPr fontId="14" type="noConversion"/>
  <printOptions horizontalCentered="1"/>
  <pageMargins left="0.66929133858267698" right="0.59055118110236204" top="0.74803149606299202" bottom="0.74803149606299202"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3"/>
  <sheetViews>
    <sheetView tabSelected="1" topLeftCell="A7" workbookViewId="0">
      <selection activeCell="D4" sqref="D4"/>
    </sheetView>
  </sheetViews>
  <sheetFormatPr defaultColWidth="9" defaultRowHeight="13.5"/>
  <cols>
    <col min="1" max="1" width="4.75" customWidth="1"/>
    <col min="3" max="3" width="12.625" customWidth="1"/>
    <col min="4" max="4" width="9" customWidth="1"/>
    <col min="5" max="5" width="0" hidden="1" customWidth="1"/>
    <col min="6" max="6" width="6.25" style="6" customWidth="1"/>
    <col min="7" max="7" width="15.375" style="6" customWidth="1"/>
    <col min="8" max="8" width="10.625" style="6" customWidth="1"/>
    <col min="9" max="9" width="8.625" style="6" customWidth="1"/>
    <col min="10" max="10" width="27.375" style="6" customWidth="1"/>
    <col min="11" max="11" width="10.25" style="5" customWidth="1"/>
    <col min="12" max="12" width="11" customWidth="1"/>
    <col min="13" max="13" width="22.25" customWidth="1"/>
    <col min="14" max="14" width="46.125" style="7" customWidth="1"/>
    <col min="15" max="15" width="29.875" customWidth="1"/>
  </cols>
  <sheetData>
    <row r="1" spans="1:17" ht="42.95" customHeight="1">
      <c r="A1" s="48" t="s">
        <v>0</v>
      </c>
      <c r="B1" s="48"/>
      <c r="C1" s="48"/>
      <c r="D1" s="48"/>
      <c r="E1" s="48"/>
      <c r="F1" s="49"/>
      <c r="G1" s="49"/>
      <c r="H1" s="49"/>
      <c r="I1" s="49"/>
      <c r="J1" s="49"/>
      <c r="K1" s="48"/>
      <c r="L1" s="48"/>
      <c r="M1" s="48"/>
      <c r="N1" s="50"/>
      <c r="O1" s="48"/>
      <c r="P1" s="48"/>
    </row>
    <row r="2" spans="1:17" ht="44.1" customHeight="1">
      <c r="A2" s="8" t="s">
        <v>1</v>
      </c>
      <c r="B2" s="8" t="s">
        <v>2</v>
      </c>
      <c r="C2" s="8" t="s">
        <v>3</v>
      </c>
      <c r="D2" s="8" t="s">
        <v>4</v>
      </c>
      <c r="E2" s="12" t="s">
        <v>1215</v>
      </c>
      <c r="F2" s="8" t="s">
        <v>5</v>
      </c>
      <c r="G2" s="8" t="s">
        <v>6</v>
      </c>
      <c r="H2" s="8" t="s">
        <v>7</v>
      </c>
      <c r="I2" s="8" t="s">
        <v>8</v>
      </c>
      <c r="J2" s="8" t="s">
        <v>9</v>
      </c>
      <c r="K2" s="8" t="s">
        <v>10</v>
      </c>
      <c r="L2" s="8" t="s">
        <v>11</v>
      </c>
      <c r="M2" s="8" t="s">
        <v>12</v>
      </c>
      <c r="N2" s="8" t="s">
        <v>13</v>
      </c>
      <c r="O2" s="8" t="s">
        <v>14</v>
      </c>
      <c r="P2" s="8" t="s">
        <v>15</v>
      </c>
      <c r="Q2" s="45" t="s">
        <v>16</v>
      </c>
    </row>
    <row r="3" spans="1:17" s="1" customFormat="1" ht="60.95" customHeight="1">
      <c r="A3" s="8">
        <v>1</v>
      </c>
      <c r="B3" s="8" t="s">
        <v>17</v>
      </c>
      <c r="C3" s="8" t="s">
        <v>18</v>
      </c>
      <c r="D3" s="8" t="s">
        <v>19</v>
      </c>
      <c r="E3" s="12" t="s">
        <v>1219</v>
      </c>
      <c r="F3" s="8" t="s">
        <v>20</v>
      </c>
      <c r="G3" s="8" t="s">
        <v>21</v>
      </c>
      <c r="H3" s="8" t="s">
        <v>22</v>
      </c>
      <c r="I3" s="8" t="s">
        <v>842</v>
      </c>
      <c r="J3" s="8" t="s">
        <v>23</v>
      </c>
      <c r="K3" s="8">
        <v>357</v>
      </c>
      <c r="L3" s="8" t="s">
        <v>24</v>
      </c>
      <c r="M3" s="8" t="s">
        <v>25</v>
      </c>
      <c r="N3" s="8" t="s">
        <v>26</v>
      </c>
      <c r="O3" s="11" t="s">
        <v>27</v>
      </c>
      <c r="P3" s="8" t="s">
        <v>28</v>
      </c>
      <c r="Q3" s="8" t="s">
        <v>29</v>
      </c>
    </row>
    <row r="4" spans="1:17" s="1" customFormat="1" ht="60.95" customHeight="1">
      <c r="A4" s="8">
        <v>2</v>
      </c>
      <c r="B4" s="8" t="s">
        <v>30</v>
      </c>
      <c r="C4" s="8" t="s">
        <v>31</v>
      </c>
      <c r="D4" s="8" t="s">
        <v>19</v>
      </c>
      <c r="E4" s="12" t="s">
        <v>1219</v>
      </c>
      <c r="F4" s="8" t="s">
        <v>20</v>
      </c>
      <c r="G4" s="8" t="s">
        <v>32</v>
      </c>
      <c r="H4" s="8" t="s">
        <v>22</v>
      </c>
      <c r="I4" s="8" t="s">
        <v>842</v>
      </c>
      <c r="J4" s="8" t="s">
        <v>33</v>
      </c>
      <c r="K4" s="8">
        <v>109</v>
      </c>
      <c r="L4" s="8" t="s">
        <v>34</v>
      </c>
      <c r="M4" s="8" t="s">
        <v>35</v>
      </c>
      <c r="N4" s="8" t="s">
        <v>36</v>
      </c>
      <c r="O4" s="11" t="s">
        <v>27</v>
      </c>
      <c r="P4" s="8" t="s">
        <v>28</v>
      </c>
      <c r="Q4" s="8" t="s">
        <v>29</v>
      </c>
    </row>
    <row r="5" spans="1:17" s="1" customFormat="1" ht="60.95" customHeight="1">
      <c r="A5" s="8">
        <v>3</v>
      </c>
      <c r="B5" s="8" t="s">
        <v>37</v>
      </c>
      <c r="C5" s="9" t="s">
        <v>38</v>
      </c>
      <c r="D5" s="8" t="s">
        <v>19</v>
      </c>
      <c r="E5" s="12" t="s">
        <v>1219</v>
      </c>
      <c r="F5" s="8" t="s">
        <v>20</v>
      </c>
      <c r="G5" s="8" t="s">
        <v>39</v>
      </c>
      <c r="H5" s="8" t="s">
        <v>22</v>
      </c>
      <c r="I5" s="8" t="s">
        <v>842</v>
      </c>
      <c r="J5" s="8" t="s">
        <v>40</v>
      </c>
      <c r="K5" s="8">
        <v>89</v>
      </c>
      <c r="L5" s="8" t="s">
        <v>41</v>
      </c>
      <c r="M5" s="8" t="s">
        <v>42</v>
      </c>
      <c r="N5" s="8" t="s">
        <v>43</v>
      </c>
      <c r="O5" s="11" t="s">
        <v>27</v>
      </c>
      <c r="P5" s="8" t="s">
        <v>44</v>
      </c>
      <c r="Q5" s="8" t="s">
        <v>29</v>
      </c>
    </row>
    <row r="6" spans="1:17" s="1" customFormat="1" ht="60.95" customHeight="1">
      <c r="A6" s="8">
        <v>4</v>
      </c>
      <c r="B6" s="8" t="s">
        <v>45</v>
      </c>
      <c r="C6" s="8" t="s">
        <v>46</v>
      </c>
      <c r="D6" s="8" t="s">
        <v>19</v>
      </c>
      <c r="E6" s="12" t="s">
        <v>1219</v>
      </c>
      <c r="F6" s="8" t="s">
        <v>20</v>
      </c>
      <c r="G6" s="8" t="s">
        <v>47</v>
      </c>
      <c r="H6" s="8" t="s">
        <v>22</v>
      </c>
      <c r="I6" s="8" t="s">
        <v>842</v>
      </c>
      <c r="J6" s="8" t="s">
        <v>48</v>
      </c>
      <c r="K6" s="8">
        <v>250</v>
      </c>
      <c r="L6" s="8" t="s">
        <v>49</v>
      </c>
      <c r="M6" s="8" t="s">
        <v>50</v>
      </c>
      <c r="N6" s="8" t="s">
        <v>51</v>
      </c>
      <c r="O6" s="11" t="s">
        <v>27</v>
      </c>
      <c r="P6" s="8" t="s">
        <v>28</v>
      </c>
      <c r="Q6" s="8" t="s">
        <v>29</v>
      </c>
    </row>
    <row r="7" spans="1:17" s="1" customFormat="1" ht="60.95" customHeight="1">
      <c r="A7" s="8">
        <v>5</v>
      </c>
      <c r="B7" s="8" t="s">
        <v>52</v>
      </c>
      <c r="C7" s="8" t="s">
        <v>53</v>
      </c>
      <c r="D7" s="8" t="s">
        <v>19</v>
      </c>
      <c r="E7" s="12" t="s">
        <v>1219</v>
      </c>
      <c r="F7" s="8" t="s">
        <v>20</v>
      </c>
      <c r="G7" s="8" t="s">
        <v>54</v>
      </c>
      <c r="H7" s="8" t="s">
        <v>22</v>
      </c>
      <c r="I7" s="8" t="s">
        <v>842</v>
      </c>
      <c r="J7" s="8" t="s">
        <v>55</v>
      </c>
      <c r="K7" s="8">
        <v>30</v>
      </c>
      <c r="L7" s="8" t="s">
        <v>56</v>
      </c>
      <c r="M7" s="8" t="s">
        <v>57</v>
      </c>
      <c r="N7" s="8" t="s">
        <v>58</v>
      </c>
      <c r="O7" s="11" t="s">
        <v>27</v>
      </c>
      <c r="P7" s="8" t="s">
        <v>59</v>
      </c>
      <c r="Q7" s="8" t="s">
        <v>29</v>
      </c>
    </row>
    <row r="8" spans="1:17" s="1" customFormat="1" ht="60.95" customHeight="1">
      <c r="A8" s="8">
        <v>6</v>
      </c>
      <c r="B8" s="8" t="s">
        <v>60</v>
      </c>
      <c r="C8" s="8" t="s">
        <v>61</v>
      </c>
      <c r="D8" s="8" t="s">
        <v>19</v>
      </c>
      <c r="E8" s="12" t="s">
        <v>1219</v>
      </c>
      <c r="F8" s="8" t="s">
        <v>20</v>
      </c>
      <c r="G8" s="8" t="s">
        <v>62</v>
      </c>
      <c r="H8" s="8" t="s">
        <v>22</v>
      </c>
      <c r="I8" s="8" t="s">
        <v>842</v>
      </c>
      <c r="J8" s="8" t="s">
        <v>63</v>
      </c>
      <c r="K8" s="8">
        <v>12</v>
      </c>
      <c r="L8" s="8" t="s">
        <v>64</v>
      </c>
      <c r="M8" s="8" t="s">
        <v>65</v>
      </c>
      <c r="N8" s="8" t="s">
        <v>66</v>
      </c>
      <c r="O8" s="11" t="s">
        <v>27</v>
      </c>
      <c r="P8" s="8" t="s">
        <v>59</v>
      </c>
      <c r="Q8" s="8" t="s">
        <v>29</v>
      </c>
    </row>
    <row r="9" spans="1:17" s="1" customFormat="1" ht="60.95" customHeight="1">
      <c r="A9" s="8">
        <v>7</v>
      </c>
      <c r="B9" s="8" t="s">
        <v>67</v>
      </c>
      <c r="C9" s="8" t="s">
        <v>68</v>
      </c>
      <c r="D9" s="8" t="s">
        <v>19</v>
      </c>
      <c r="E9" s="12" t="s">
        <v>1219</v>
      </c>
      <c r="F9" s="8" t="s">
        <v>20</v>
      </c>
      <c r="G9" s="8" t="s">
        <v>69</v>
      </c>
      <c r="H9" s="8" t="s">
        <v>22</v>
      </c>
      <c r="I9" s="8" t="s">
        <v>842</v>
      </c>
      <c r="J9" s="8" t="s">
        <v>63</v>
      </c>
      <c r="K9" s="8">
        <v>53</v>
      </c>
      <c r="L9" s="8" t="s">
        <v>70</v>
      </c>
      <c r="M9" s="8" t="s">
        <v>71</v>
      </c>
      <c r="N9" s="8" t="s">
        <v>72</v>
      </c>
      <c r="O9" s="11" t="s">
        <v>27</v>
      </c>
      <c r="P9" s="8" t="s">
        <v>59</v>
      </c>
      <c r="Q9" s="8" t="s">
        <v>29</v>
      </c>
    </row>
    <row r="10" spans="1:17" s="1" customFormat="1" ht="60.95" customHeight="1">
      <c r="A10" s="8">
        <v>8</v>
      </c>
      <c r="B10" s="8" t="s">
        <v>73</v>
      </c>
      <c r="C10" s="10" t="s">
        <v>74</v>
      </c>
      <c r="D10" s="8" t="s">
        <v>75</v>
      </c>
      <c r="E10" s="12" t="s">
        <v>1218</v>
      </c>
      <c r="F10" s="8" t="s">
        <v>76</v>
      </c>
      <c r="G10" s="8" t="s">
        <v>77</v>
      </c>
      <c r="H10" s="8" t="s">
        <v>22</v>
      </c>
      <c r="I10" s="8" t="s">
        <v>1221</v>
      </c>
      <c r="J10" s="8" t="s">
        <v>78</v>
      </c>
      <c r="K10" s="8">
        <v>1700</v>
      </c>
      <c r="L10" s="8" t="s">
        <v>79</v>
      </c>
      <c r="M10" s="8" t="s">
        <v>80</v>
      </c>
      <c r="N10" s="8" t="s">
        <v>81</v>
      </c>
      <c r="O10" s="11" t="s">
        <v>82</v>
      </c>
      <c r="P10" s="8" t="s">
        <v>73</v>
      </c>
      <c r="Q10" s="8" t="s">
        <v>29</v>
      </c>
    </row>
    <row r="11" spans="1:17" s="1" customFormat="1" ht="60.95" customHeight="1">
      <c r="A11" s="8">
        <v>9</v>
      </c>
      <c r="B11" s="8" t="s">
        <v>73</v>
      </c>
      <c r="C11" s="10" t="s">
        <v>83</v>
      </c>
      <c r="D11" s="8" t="s">
        <v>75</v>
      </c>
      <c r="E11" s="12" t="s">
        <v>1218</v>
      </c>
      <c r="F11" s="8" t="s">
        <v>76</v>
      </c>
      <c r="G11" s="8" t="s">
        <v>77</v>
      </c>
      <c r="H11" s="8" t="s">
        <v>22</v>
      </c>
      <c r="I11" s="8" t="s">
        <v>1221</v>
      </c>
      <c r="J11" s="8" t="s">
        <v>84</v>
      </c>
      <c r="K11" s="8">
        <v>200</v>
      </c>
      <c r="L11" s="8" t="s">
        <v>85</v>
      </c>
      <c r="M11" s="8" t="s">
        <v>86</v>
      </c>
      <c r="N11" s="8" t="s">
        <v>87</v>
      </c>
      <c r="O11" s="11" t="s">
        <v>88</v>
      </c>
      <c r="P11" s="8" t="s">
        <v>73</v>
      </c>
      <c r="Q11" s="8" t="s">
        <v>29</v>
      </c>
    </row>
    <row r="12" spans="1:17" s="1" customFormat="1" ht="60.95" customHeight="1">
      <c r="A12" s="8">
        <v>10</v>
      </c>
      <c r="B12" s="8" t="s">
        <v>73</v>
      </c>
      <c r="C12" s="10" t="s">
        <v>89</v>
      </c>
      <c r="D12" s="8" t="s">
        <v>90</v>
      </c>
      <c r="E12" s="12" t="s">
        <v>1218</v>
      </c>
      <c r="F12" s="8" t="s">
        <v>76</v>
      </c>
      <c r="G12" s="8" t="s">
        <v>77</v>
      </c>
      <c r="H12" s="8" t="s">
        <v>22</v>
      </c>
      <c r="I12" s="8" t="s">
        <v>1221</v>
      </c>
      <c r="J12" s="8" t="s">
        <v>91</v>
      </c>
      <c r="K12" s="8">
        <v>600</v>
      </c>
      <c r="L12" s="8" t="s">
        <v>92</v>
      </c>
      <c r="M12" s="8" t="s">
        <v>93</v>
      </c>
      <c r="N12" s="8" t="s">
        <v>94</v>
      </c>
      <c r="O12" s="11" t="s">
        <v>95</v>
      </c>
      <c r="P12" s="8" t="s">
        <v>73</v>
      </c>
      <c r="Q12" s="8" t="s">
        <v>29</v>
      </c>
    </row>
    <row r="13" spans="1:17" s="1" customFormat="1" ht="60.95" customHeight="1">
      <c r="A13" s="8">
        <v>11</v>
      </c>
      <c r="B13" s="8" t="s">
        <v>96</v>
      </c>
      <c r="C13" s="10" t="s">
        <v>97</v>
      </c>
      <c r="D13" s="8" t="s">
        <v>19</v>
      </c>
      <c r="E13" s="12" t="s">
        <v>1220</v>
      </c>
      <c r="F13" s="8" t="s">
        <v>76</v>
      </c>
      <c r="G13" s="8" t="s">
        <v>98</v>
      </c>
      <c r="H13" s="8" t="s">
        <v>99</v>
      </c>
      <c r="I13" s="8" t="s">
        <v>1222</v>
      </c>
      <c r="J13" s="8" t="s">
        <v>100</v>
      </c>
      <c r="K13" s="8">
        <v>210</v>
      </c>
      <c r="L13" s="8" t="s">
        <v>101</v>
      </c>
      <c r="M13" s="8" t="s">
        <v>102</v>
      </c>
      <c r="N13" s="8" t="s">
        <v>103</v>
      </c>
      <c r="O13" s="11" t="s">
        <v>104</v>
      </c>
      <c r="P13" s="8" t="s">
        <v>96</v>
      </c>
      <c r="Q13" s="8" t="s">
        <v>29</v>
      </c>
    </row>
    <row r="14" spans="1:17" s="1" customFormat="1" ht="60.95" customHeight="1">
      <c r="A14" s="8">
        <v>12</v>
      </c>
      <c r="B14" s="8" t="s">
        <v>105</v>
      </c>
      <c r="C14" s="10" t="s">
        <v>106</v>
      </c>
      <c r="D14" s="8" t="s">
        <v>90</v>
      </c>
      <c r="E14" s="12" t="s">
        <v>1217</v>
      </c>
      <c r="F14" s="8" t="s">
        <v>76</v>
      </c>
      <c r="G14" s="8" t="s">
        <v>107</v>
      </c>
      <c r="H14" s="8" t="s">
        <v>108</v>
      </c>
      <c r="I14" s="8" t="s">
        <v>1223</v>
      </c>
      <c r="J14" s="8" t="s">
        <v>109</v>
      </c>
      <c r="K14" s="8">
        <v>38</v>
      </c>
      <c r="L14" s="8" t="s">
        <v>110</v>
      </c>
      <c r="M14" s="8" t="s">
        <v>111</v>
      </c>
      <c r="N14" s="8" t="s">
        <v>112</v>
      </c>
      <c r="O14" s="11" t="s">
        <v>113</v>
      </c>
      <c r="P14" s="8" t="s">
        <v>105</v>
      </c>
      <c r="Q14" s="8" t="s">
        <v>29</v>
      </c>
    </row>
    <row r="15" spans="1:17" s="1" customFormat="1" ht="60.95" customHeight="1">
      <c r="A15" s="8">
        <v>13</v>
      </c>
      <c r="B15" s="8" t="s">
        <v>114</v>
      </c>
      <c r="C15" s="10" t="s">
        <v>115</v>
      </c>
      <c r="D15" s="8" t="s">
        <v>90</v>
      </c>
      <c r="E15" s="12" t="s">
        <v>1220</v>
      </c>
      <c r="F15" s="8" t="s">
        <v>20</v>
      </c>
      <c r="G15" s="8" t="s">
        <v>116</v>
      </c>
      <c r="H15" s="8" t="s">
        <v>117</v>
      </c>
      <c r="I15" s="8" t="s">
        <v>1014</v>
      </c>
      <c r="J15" s="8" t="s">
        <v>119</v>
      </c>
      <c r="K15" s="8">
        <v>916</v>
      </c>
      <c r="L15" s="8" t="s">
        <v>120</v>
      </c>
      <c r="M15" s="8" t="s">
        <v>121</v>
      </c>
      <c r="N15" s="8" t="s">
        <v>122</v>
      </c>
      <c r="O15" s="11" t="s">
        <v>123</v>
      </c>
      <c r="P15" s="8" t="s">
        <v>118</v>
      </c>
      <c r="Q15" s="8" t="s">
        <v>29</v>
      </c>
    </row>
    <row r="16" spans="1:17" s="1" customFormat="1" ht="60.95" customHeight="1">
      <c r="A16" s="8">
        <v>14</v>
      </c>
      <c r="B16" s="8" t="s">
        <v>124</v>
      </c>
      <c r="C16" s="10" t="s">
        <v>125</v>
      </c>
      <c r="D16" s="8" t="s">
        <v>90</v>
      </c>
      <c r="E16" s="12" t="s">
        <v>1220</v>
      </c>
      <c r="F16" s="8" t="s">
        <v>20</v>
      </c>
      <c r="G16" s="8" t="s">
        <v>124</v>
      </c>
      <c r="H16" s="8" t="s">
        <v>126</v>
      </c>
      <c r="I16" s="8" t="s">
        <v>1014</v>
      </c>
      <c r="J16" s="8" t="s">
        <v>127</v>
      </c>
      <c r="K16" s="8">
        <v>48</v>
      </c>
      <c r="L16" s="8" t="s">
        <v>128</v>
      </c>
      <c r="M16" s="8" t="s">
        <v>129</v>
      </c>
      <c r="N16" s="8" t="s">
        <v>130</v>
      </c>
      <c r="O16" s="11" t="s">
        <v>123</v>
      </c>
      <c r="P16" s="8" t="s">
        <v>118</v>
      </c>
      <c r="Q16" s="8" t="s">
        <v>29</v>
      </c>
    </row>
    <row r="17" spans="1:17" s="1" customFormat="1" ht="60.95" customHeight="1">
      <c r="A17" s="8">
        <v>15</v>
      </c>
      <c r="B17" s="8" t="s">
        <v>131</v>
      </c>
      <c r="C17" s="10" t="s">
        <v>132</v>
      </c>
      <c r="D17" s="8" t="s">
        <v>90</v>
      </c>
      <c r="E17" s="12" t="s">
        <v>1220</v>
      </c>
      <c r="F17" s="8" t="s">
        <v>20</v>
      </c>
      <c r="G17" s="8" t="s">
        <v>131</v>
      </c>
      <c r="H17" s="8" t="s">
        <v>133</v>
      </c>
      <c r="I17" s="8" t="s">
        <v>1014</v>
      </c>
      <c r="J17" s="8" t="s">
        <v>134</v>
      </c>
      <c r="K17" s="8">
        <v>32</v>
      </c>
      <c r="L17" s="8" t="s">
        <v>135</v>
      </c>
      <c r="M17" s="8" t="s">
        <v>136</v>
      </c>
      <c r="N17" s="8" t="s">
        <v>137</v>
      </c>
      <c r="O17" s="11" t="s">
        <v>123</v>
      </c>
      <c r="P17" s="8" t="s">
        <v>118</v>
      </c>
      <c r="Q17" s="8" t="s">
        <v>29</v>
      </c>
    </row>
    <row r="18" spans="1:17" s="1" customFormat="1" ht="60.95" customHeight="1">
      <c r="A18" s="8">
        <v>16</v>
      </c>
      <c r="B18" s="8" t="s">
        <v>138</v>
      </c>
      <c r="C18" s="10" t="s">
        <v>139</v>
      </c>
      <c r="D18" s="8" t="s">
        <v>90</v>
      </c>
      <c r="E18" s="12" t="s">
        <v>1220</v>
      </c>
      <c r="F18" s="8" t="s">
        <v>20</v>
      </c>
      <c r="G18" s="8" t="s">
        <v>138</v>
      </c>
      <c r="H18" s="8" t="s">
        <v>140</v>
      </c>
      <c r="I18" s="8" t="s">
        <v>1014</v>
      </c>
      <c r="J18" s="8" t="s">
        <v>141</v>
      </c>
      <c r="K18" s="8">
        <v>42</v>
      </c>
      <c r="L18" s="8" t="s">
        <v>142</v>
      </c>
      <c r="M18" s="8" t="s">
        <v>143</v>
      </c>
      <c r="N18" s="8" t="s">
        <v>130</v>
      </c>
      <c r="O18" s="11" t="s">
        <v>123</v>
      </c>
      <c r="P18" s="8" t="s">
        <v>118</v>
      </c>
      <c r="Q18" s="8" t="s">
        <v>29</v>
      </c>
    </row>
    <row r="19" spans="1:17" s="1" customFormat="1" ht="60.95" customHeight="1">
      <c r="A19" s="8">
        <v>17</v>
      </c>
      <c r="B19" s="8" t="s">
        <v>144</v>
      </c>
      <c r="C19" s="10" t="s">
        <v>145</v>
      </c>
      <c r="D19" s="8" t="s">
        <v>90</v>
      </c>
      <c r="E19" s="12" t="s">
        <v>1220</v>
      </c>
      <c r="F19" s="8" t="s">
        <v>20</v>
      </c>
      <c r="G19" s="8" t="s">
        <v>144</v>
      </c>
      <c r="H19" s="8" t="s">
        <v>146</v>
      </c>
      <c r="I19" s="8" t="s">
        <v>1014</v>
      </c>
      <c r="J19" s="8" t="s">
        <v>147</v>
      </c>
      <c r="K19" s="8">
        <v>22</v>
      </c>
      <c r="L19" s="8" t="s">
        <v>148</v>
      </c>
      <c r="M19" s="8" t="s">
        <v>149</v>
      </c>
      <c r="N19" s="8" t="s">
        <v>150</v>
      </c>
      <c r="O19" s="11" t="s">
        <v>123</v>
      </c>
      <c r="P19" s="8" t="s">
        <v>118</v>
      </c>
      <c r="Q19" s="8" t="s">
        <v>29</v>
      </c>
    </row>
    <row r="20" spans="1:17" s="1" customFormat="1" ht="60.95" customHeight="1">
      <c r="A20" s="8">
        <v>18</v>
      </c>
      <c r="B20" s="8" t="s">
        <v>151</v>
      </c>
      <c r="C20" s="10" t="s">
        <v>152</v>
      </c>
      <c r="D20" s="8" t="s">
        <v>90</v>
      </c>
      <c r="E20" s="12" t="s">
        <v>1220</v>
      </c>
      <c r="F20" s="8" t="s">
        <v>20</v>
      </c>
      <c r="G20" s="8" t="s">
        <v>151</v>
      </c>
      <c r="H20" s="8" t="s">
        <v>153</v>
      </c>
      <c r="I20" s="8" t="s">
        <v>1014</v>
      </c>
      <c r="J20" s="8" t="s">
        <v>154</v>
      </c>
      <c r="K20" s="8">
        <v>38</v>
      </c>
      <c r="L20" s="8" t="s">
        <v>110</v>
      </c>
      <c r="M20" s="8" t="s">
        <v>155</v>
      </c>
      <c r="N20" s="8" t="s">
        <v>156</v>
      </c>
      <c r="O20" s="11" t="s">
        <v>123</v>
      </c>
      <c r="P20" s="8" t="s">
        <v>118</v>
      </c>
      <c r="Q20" s="8" t="s">
        <v>29</v>
      </c>
    </row>
    <row r="21" spans="1:17" s="1" customFormat="1" ht="60.95" customHeight="1">
      <c r="A21" s="8">
        <v>19</v>
      </c>
      <c r="B21" s="8" t="s">
        <v>157</v>
      </c>
      <c r="C21" s="10" t="s">
        <v>158</v>
      </c>
      <c r="D21" s="8" t="s">
        <v>90</v>
      </c>
      <c r="E21" s="12" t="s">
        <v>1220</v>
      </c>
      <c r="F21" s="8" t="s">
        <v>20</v>
      </c>
      <c r="G21" s="8" t="s">
        <v>157</v>
      </c>
      <c r="H21" s="8" t="s">
        <v>159</v>
      </c>
      <c r="I21" s="8" t="s">
        <v>1014</v>
      </c>
      <c r="J21" s="8" t="s">
        <v>160</v>
      </c>
      <c r="K21" s="8">
        <v>45</v>
      </c>
      <c r="L21" s="8" t="s">
        <v>161</v>
      </c>
      <c r="M21" s="8" t="s">
        <v>162</v>
      </c>
      <c r="N21" s="8" t="s">
        <v>163</v>
      </c>
      <c r="O21" s="11" t="s">
        <v>123</v>
      </c>
      <c r="P21" s="8" t="s">
        <v>118</v>
      </c>
      <c r="Q21" s="8" t="s">
        <v>29</v>
      </c>
    </row>
    <row r="22" spans="1:17" s="1" customFormat="1" ht="60.95" customHeight="1">
      <c r="A22" s="8">
        <v>20</v>
      </c>
      <c r="B22" s="8" t="s">
        <v>164</v>
      </c>
      <c r="C22" s="10" t="s">
        <v>165</v>
      </c>
      <c r="D22" s="8" t="s">
        <v>90</v>
      </c>
      <c r="E22" s="12" t="s">
        <v>1220</v>
      </c>
      <c r="F22" s="8" t="s">
        <v>20</v>
      </c>
      <c r="G22" s="8" t="s">
        <v>164</v>
      </c>
      <c r="H22" s="8" t="s">
        <v>166</v>
      </c>
      <c r="I22" s="8" t="s">
        <v>1014</v>
      </c>
      <c r="J22" s="8" t="s">
        <v>167</v>
      </c>
      <c r="K22" s="8">
        <v>26</v>
      </c>
      <c r="L22" s="8" t="s">
        <v>168</v>
      </c>
      <c r="M22" s="8" t="s">
        <v>169</v>
      </c>
      <c r="N22" s="8" t="s">
        <v>170</v>
      </c>
      <c r="O22" s="11" t="s">
        <v>123</v>
      </c>
      <c r="P22" s="8" t="s">
        <v>118</v>
      </c>
      <c r="Q22" s="8" t="s">
        <v>29</v>
      </c>
    </row>
    <row r="23" spans="1:17" s="1" customFormat="1" ht="60.95" customHeight="1">
      <c r="A23" s="8">
        <v>21</v>
      </c>
      <c r="B23" s="8" t="s">
        <v>171</v>
      </c>
      <c r="C23" s="10" t="s">
        <v>172</v>
      </c>
      <c r="D23" s="8" t="s">
        <v>90</v>
      </c>
      <c r="E23" s="12" t="s">
        <v>1220</v>
      </c>
      <c r="F23" s="8" t="s">
        <v>20</v>
      </c>
      <c r="G23" s="8" t="s">
        <v>171</v>
      </c>
      <c r="H23" s="8" t="s">
        <v>173</v>
      </c>
      <c r="I23" s="8" t="s">
        <v>1014</v>
      </c>
      <c r="J23" s="8" t="s">
        <v>174</v>
      </c>
      <c r="K23" s="8">
        <v>10</v>
      </c>
      <c r="L23" s="8" t="s">
        <v>175</v>
      </c>
      <c r="M23" s="8" t="s">
        <v>169</v>
      </c>
      <c r="N23" s="8" t="s">
        <v>176</v>
      </c>
      <c r="O23" s="11" t="s">
        <v>123</v>
      </c>
      <c r="P23" s="8" t="s">
        <v>171</v>
      </c>
      <c r="Q23" s="8" t="s">
        <v>29</v>
      </c>
    </row>
    <row r="24" spans="1:17" s="1" customFormat="1" ht="60.95" customHeight="1">
      <c r="A24" s="8">
        <v>22</v>
      </c>
      <c r="B24" s="8" t="s">
        <v>177</v>
      </c>
      <c r="C24" s="10" t="s">
        <v>178</v>
      </c>
      <c r="D24" s="8" t="s">
        <v>90</v>
      </c>
      <c r="E24" s="12" t="s">
        <v>1220</v>
      </c>
      <c r="F24" s="8" t="s">
        <v>20</v>
      </c>
      <c r="G24" s="8" t="s">
        <v>177</v>
      </c>
      <c r="H24" s="8" t="s">
        <v>179</v>
      </c>
      <c r="I24" s="8" t="s">
        <v>1014</v>
      </c>
      <c r="J24" s="8" t="s">
        <v>180</v>
      </c>
      <c r="K24" s="8">
        <v>20</v>
      </c>
      <c r="L24" s="8" t="s">
        <v>181</v>
      </c>
      <c r="M24" s="8" t="s">
        <v>182</v>
      </c>
      <c r="N24" s="8" t="s">
        <v>183</v>
      </c>
      <c r="O24" s="11" t="s">
        <v>123</v>
      </c>
      <c r="P24" s="8" t="s">
        <v>118</v>
      </c>
      <c r="Q24" s="8" t="s">
        <v>29</v>
      </c>
    </row>
    <row r="25" spans="1:17" s="1" customFormat="1" ht="60.95" customHeight="1">
      <c r="A25" s="8">
        <v>23</v>
      </c>
      <c r="B25" s="8" t="s">
        <v>184</v>
      </c>
      <c r="C25" s="10" t="s">
        <v>185</v>
      </c>
      <c r="D25" s="8" t="s">
        <v>90</v>
      </c>
      <c r="E25" s="12" t="s">
        <v>1220</v>
      </c>
      <c r="F25" s="8" t="s">
        <v>20</v>
      </c>
      <c r="G25" s="8" t="s">
        <v>184</v>
      </c>
      <c r="H25" s="8" t="s">
        <v>140</v>
      </c>
      <c r="I25" s="8" t="s">
        <v>1014</v>
      </c>
      <c r="J25" s="8" t="s">
        <v>186</v>
      </c>
      <c r="K25" s="8">
        <v>24</v>
      </c>
      <c r="L25" s="8" t="s">
        <v>187</v>
      </c>
      <c r="M25" s="8" t="s">
        <v>188</v>
      </c>
      <c r="N25" s="8" t="s">
        <v>183</v>
      </c>
      <c r="O25" s="11" t="s">
        <v>123</v>
      </c>
      <c r="P25" s="8" t="s">
        <v>118</v>
      </c>
      <c r="Q25" s="8" t="s">
        <v>29</v>
      </c>
    </row>
    <row r="26" spans="1:17" s="1" customFormat="1" ht="60.95" customHeight="1">
      <c r="A26" s="8">
        <v>24</v>
      </c>
      <c r="B26" s="8" t="s">
        <v>189</v>
      </c>
      <c r="C26" s="10" t="s">
        <v>190</v>
      </c>
      <c r="D26" s="8" t="s">
        <v>90</v>
      </c>
      <c r="E26" s="12" t="s">
        <v>1220</v>
      </c>
      <c r="F26" s="8" t="s">
        <v>20</v>
      </c>
      <c r="G26" s="8" t="s">
        <v>189</v>
      </c>
      <c r="H26" s="8" t="s">
        <v>191</v>
      </c>
      <c r="I26" s="8" t="s">
        <v>1014</v>
      </c>
      <c r="J26" s="8" t="s">
        <v>192</v>
      </c>
      <c r="K26" s="8">
        <v>25</v>
      </c>
      <c r="L26" s="8" t="s">
        <v>193</v>
      </c>
      <c r="M26" s="8" t="s">
        <v>194</v>
      </c>
      <c r="N26" s="8" t="s">
        <v>150</v>
      </c>
      <c r="O26" s="11" t="s">
        <v>123</v>
      </c>
      <c r="P26" s="8" t="s">
        <v>118</v>
      </c>
      <c r="Q26" s="8" t="s">
        <v>29</v>
      </c>
    </row>
    <row r="27" spans="1:17" s="1" customFormat="1" ht="60.95" customHeight="1">
      <c r="A27" s="8">
        <v>25</v>
      </c>
      <c r="B27" s="8" t="s">
        <v>195</v>
      </c>
      <c r="C27" s="10" t="s">
        <v>196</v>
      </c>
      <c r="D27" s="8" t="s">
        <v>90</v>
      </c>
      <c r="E27" s="12" t="s">
        <v>1220</v>
      </c>
      <c r="F27" s="8" t="s">
        <v>20</v>
      </c>
      <c r="G27" s="8" t="s">
        <v>195</v>
      </c>
      <c r="H27" s="8" t="s">
        <v>197</v>
      </c>
      <c r="I27" s="8" t="s">
        <v>1014</v>
      </c>
      <c r="J27" s="8" t="s">
        <v>198</v>
      </c>
      <c r="K27" s="8">
        <v>12</v>
      </c>
      <c r="L27" s="8" t="s">
        <v>64</v>
      </c>
      <c r="M27" s="8" t="s">
        <v>199</v>
      </c>
      <c r="N27" s="8" t="s">
        <v>200</v>
      </c>
      <c r="O27" s="11" t="s">
        <v>104</v>
      </c>
      <c r="P27" s="8" t="s">
        <v>195</v>
      </c>
      <c r="Q27" s="8" t="s">
        <v>29</v>
      </c>
    </row>
    <row r="28" spans="1:17" s="1" customFormat="1" ht="60.95" customHeight="1">
      <c r="A28" s="8">
        <v>26</v>
      </c>
      <c r="B28" s="8" t="s">
        <v>201</v>
      </c>
      <c r="C28" s="10" t="s">
        <v>202</v>
      </c>
      <c r="D28" s="8" t="s">
        <v>90</v>
      </c>
      <c r="E28" s="12" t="s">
        <v>1220</v>
      </c>
      <c r="F28" s="8" t="s">
        <v>20</v>
      </c>
      <c r="G28" s="8" t="s">
        <v>201</v>
      </c>
      <c r="H28" s="8" t="s">
        <v>203</v>
      </c>
      <c r="I28" s="8" t="s">
        <v>1014</v>
      </c>
      <c r="J28" s="8" t="s">
        <v>204</v>
      </c>
      <c r="K28" s="8">
        <v>8</v>
      </c>
      <c r="L28" s="8" t="s">
        <v>205</v>
      </c>
      <c r="M28" s="8" t="s">
        <v>206</v>
      </c>
      <c r="N28" s="8" t="s">
        <v>176</v>
      </c>
      <c r="O28" s="11" t="s">
        <v>104</v>
      </c>
      <c r="P28" s="8" t="s">
        <v>207</v>
      </c>
      <c r="Q28" s="8" t="s">
        <v>29</v>
      </c>
    </row>
    <row r="29" spans="1:17" s="1" customFormat="1" ht="60.95" customHeight="1">
      <c r="A29" s="8">
        <v>27</v>
      </c>
      <c r="B29" s="8" t="s">
        <v>208</v>
      </c>
      <c r="C29" s="10" t="s">
        <v>209</v>
      </c>
      <c r="D29" s="8" t="s">
        <v>90</v>
      </c>
      <c r="E29" s="12" t="s">
        <v>1220</v>
      </c>
      <c r="F29" s="8" t="s">
        <v>20</v>
      </c>
      <c r="G29" s="8" t="s">
        <v>208</v>
      </c>
      <c r="H29" s="8" t="s">
        <v>210</v>
      </c>
      <c r="I29" s="8" t="s">
        <v>1014</v>
      </c>
      <c r="J29" s="8" t="s">
        <v>211</v>
      </c>
      <c r="K29" s="8">
        <v>18</v>
      </c>
      <c r="L29" s="8" t="s">
        <v>212</v>
      </c>
      <c r="M29" s="8" t="s">
        <v>213</v>
      </c>
      <c r="N29" s="8" t="s">
        <v>170</v>
      </c>
      <c r="O29" s="11" t="s">
        <v>104</v>
      </c>
      <c r="P29" s="8" t="s">
        <v>208</v>
      </c>
      <c r="Q29" s="8" t="s">
        <v>29</v>
      </c>
    </row>
    <row r="30" spans="1:17" s="1" customFormat="1" ht="60.95" customHeight="1">
      <c r="A30" s="8">
        <v>28</v>
      </c>
      <c r="B30" s="8" t="s">
        <v>214</v>
      </c>
      <c r="C30" s="10" t="s">
        <v>215</v>
      </c>
      <c r="D30" s="8" t="s">
        <v>90</v>
      </c>
      <c r="E30" s="12" t="s">
        <v>1220</v>
      </c>
      <c r="F30" s="8" t="s">
        <v>20</v>
      </c>
      <c r="G30" s="8" t="s">
        <v>214</v>
      </c>
      <c r="H30" s="8" t="s">
        <v>216</v>
      </c>
      <c r="I30" s="8" t="s">
        <v>1014</v>
      </c>
      <c r="J30" s="8" t="s">
        <v>167</v>
      </c>
      <c r="K30" s="8">
        <v>15</v>
      </c>
      <c r="L30" s="8" t="s">
        <v>217</v>
      </c>
      <c r="M30" s="8" t="s">
        <v>218</v>
      </c>
      <c r="N30" s="8" t="s">
        <v>170</v>
      </c>
      <c r="O30" s="11" t="s">
        <v>104</v>
      </c>
      <c r="P30" s="8" t="s">
        <v>214</v>
      </c>
      <c r="Q30" s="8" t="s">
        <v>29</v>
      </c>
    </row>
    <row r="31" spans="1:17" s="1" customFormat="1" ht="60.95" customHeight="1">
      <c r="A31" s="8">
        <v>29</v>
      </c>
      <c r="B31" s="8" t="s">
        <v>219</v>
      </c>
      <c r="C31" s="10" t="s">
        <v>220</v>
      </c>
      <c r="D31" s="8" t="s">
        <v>90</v>
      </c>
      <c r="E31" s="12" t="s">
        <v>1220</v>
      </c>
      <c r="F31" s="8" t="s">
        <v>20</v>
      </c>
      <c r="G31" s="8" t="s">
        <v>219</v>
      </c>
      <c r="H31" s="8" t="s">
        <v>221</v>
      </c>
      <c r="I31" s="8" t="s">
        <v>1014</v>
      </c>
      <c r="J31" s="8" t="s">
        <v>174</v>
      </c>
      <c r="K31" s="8">
        <v>6</v>
      </c>
      <c r="L31" s="8" t="s">
        <v>222</v>
      </c>
      <c r="M31" s="8" t="s">
        <v>223</v>
      </c>
      <c r="N31" s="8" t="s">
        <v>137</v>
      </c>
      <c r="O31" s="11" t="s">
        <v>104</v>
      </c>
      <c r="P31" s="8" t="s">
        <v>219</v>
      </c>
      <c r="Q31" s="8" t="s">
        <v>29</v>
      </c>
    </row>
    <row r="32" spans="1:17" s="1" customFormat="1" ht="60.95" customHeight="1">
      <c r="A32" s="8">
        <v>30</v>
      </c>
      <c r="B32" s="8" t="s">
        <v>224</v>
      </c>
      <c r="C32" s="10" t="s">
        <v>225</v>
      </c>
      <c r="D32" s="8" t="s">
        <v>75</v>
      </c>
      <c r="E32" s="12" t="s">
        <v>1219</v>
      </c>
      <c r="F32" s="8" t="s">
        <v>20</v>
      </c>
      <c r="G32" s="8" t="s">
        <v>77</v>
      </c>
      <c r="H32" s="8" t="s">
        <v>126</v>
      </c>
      <c r="I32" s="8" t="s">
        <v>1014</v>
      </c>
      <c r="J32" s="8" t="s">
        <v>226</v>
      </c>
      <c r="K32" s="8">
        <v>339</v>
      </c>
      <c r="L32" s="8" t="s">
        <v>227</v>
      </c>
      <c r="M32" s="8" t="s">
        <v>228</v>
      </c>
      <c r="N32" s="8" t="s">
        <v>229</v>
      </c>
      <c r="O32" s="11" t="s">
        <v>230</v>
      </c>
      <c r="P32" s="8" t="s">
        <v>224</v>
      </c>
      <c r="Q32" s="8" t="s">
        <v>29</v>
      </c>
    </row>
    <row r="33" spans="1:17" s="1" customFormat="1" ht="60.95" customHeight="1">
      <c r="A33" s="8">
        <v>31</v>
      </c>
      <c r="B33" s="8" t="s">
        <v>231</v>
      </c>
      <c r="C33" s="10" t="s">
        <v>232</v>
      </c>
      <c r="D33" s="8" t="s">
        <v>75</v>
      </c>
      <c r="E33" s="12" t="s">
        <v>1219</v>
      </c>
      <c r="F33" s="8" t="s">
        <v>20</v>
      </c>
      <c r="G33" s="8" t="s">
        <v>77</v>
      </c>
      <c r="H33" s="8" t="s">
        <v>22</v>
      </c>
      <c r="I33" s="8" t="s">
        <v>1191</v>
      </c>
      <c r="J33" s="8" t="s">
        <v>233</v>
      </c>
      <c r="K33" s="8">
        <v>1164</v>
      </c>
      <c r="L33" s="8" t="s">
        <v>234</v>
      </c>
      <c r="M33" s="8" t="s">
        <v>235</v>
      </c>
      <c r="N33" s="8" t="s">
        <v>236</v>
      </c>
      <c r="O33" s="11" t="s">
        <v>237</v>
      </c>
      <c r="P33" s="8" t="s">
        <v>231</v>
      </c>
      <c r="Q33" s="8" t="s">
        <v>29</v>
      </c>
    </row>
    <row r="34" spans="1:17" s="1" customFormat="1" ht="60.95" customHeight="1">
      <c r="A34" s="8">
        <v>32</v>
      </c>
      <c r="B34" s="8" t="s">
        <v>238</v>
      </c>
      <c r="C34" s="10" t="s">
        <v>239</v>
      </c>
      <c r="D34" s="8" t="s">
        <v>90</v>
      </c>
      <c r="E34" s="12" t="s">
        <v>1220</v>
      </c>
      <c r="F34" s="8" t="s">
        <v>20</v>
      </c>
      <c r="G34" s="8" t="s">
        <v>240</v>
      </c>
      <c r="H34" s="8" t="s">
        <v>241</v>
      </c>
      <c r="I34" s="8" t="s">
        <v>1224</v>
      </c>
      <c r="J34" s="8" t="s">
        <v>242</v>
      </c>
      <c r="K34" s="8">
        <v>4</v>
      </c>
      <c r="L34" s="8" t="s">
        <v>243</v>
      </c>
      <c r="M34" s="8" t="s">
        <v>244</v>
      </c>
      <c r="N34" s="8" t="s">
        <v>245</v>
      </c>
      <c r="O34" s="11" t="s">
        <v>246</v>
      </c>
      <c r="P34" s="8" t="s">
        <v>240</v>
      </c>
      <c r="Q34" s="8" t="s">
        <v>29</v>
      </c>
    </row>
    <row r="35" spans="1:17" s="1" customFormat="1" ht="60.95" customHeight="1">
      <c r="A35" s="8">
        <v>33</v>
      </c>
      <c r="B35" s="8" t="s">
        <v>238</v>
      </c>
      <c r="C35" s="10" t="s">
        <v>247</v>
      </c>
      <c r="D35" s="8" t="s">
        <v>90</v>
      </c>
      <c r="E35" s="12" t="s">
        <v>1220</v>
      </c>
      <c r="F35" s="8" t="s">
        <v>20</v>
      </c>
      <c r="G35" s="8" t="s">
        <v>248</v>
      </c>
      <c r="H35" s="8" t="s">
        <v>241</v>
      </c>
      <c r="I35" s="8" t="s">
        <v>1224</v>
      </c>
      <c r="J35" s="8" t="s">
        <v>249</v>
      </c>
      <c r="K35" s="8">
        <v>5</v>
      </c>
      <c r="L35" s="8" t="s">
        <v>250</v>
      </c>
      <c r="M35" s="8" t="s">
        <v>251</v>
      </c>
      <c r="N35" s="8" t="s">
        <v>252</v>
      </c>
      <c r="O35" s="11" t="s">
        <v>253</v>
      </c>
      <c r="P35" s="8" t="s">
        <v>248</v>
      </c>
      <c r="Q35" s="8" t="s">
        <v>29</v>
      </c>
    </row>
    <row r="36" spans="1:17" s="1" customFormat="1" ht="60.95" customHeight="1">
      <c r="A36" s="8">
        <v>34</v>
      </c>
      <c r="B36" s="8" t="s">
        <v>238</v>
      </c>
      <c r="C36" s="10" t="s">
        <v>254</v>
      </c>
      <c r="D36" s="8" t="s">
        <v>19</v>
      </c>
      <c r="E36" s="12" t="s">
        <v>1220</v>
      </c>
      <c r="F36" s="8" t="s">
        <v>76</v>
      </c>
      <c r="G36" s="8" t="s">
        <v>255</v>
      </c>
      <c r="H36" s="8" t="s">
        <v>241</v>
      </c>
      <c r="I36" s="8" t="s">
        <v>1224</v>
      </c>
      <c r="J36" s="8" t="s">
        <v>256</v>
      </c>
      <c r="K36" s="8">
        <v>4</v>
      </c>
      <c r="L36" s="8" t="s">
        <v>243</v>
      </c>
      <c r="M36" s="8" t="s">
        <v>257</v>
      </c>
      <c r="N36" s="8" t="s">
        <v>258</v>
      </c>
      <c r="O36" s="11" t="s">
        <v>259</v>
      </c>
      <c r="P36" s="8" t="s">
        <v>260</v>
      </c>
      <c r="Q36" s="8" t="s">
        <v>29</v>
      </c>
    </row>
    <row r="37" spans="1:17" s="1" customFormat="1" ht="60.95" customHeight="1">
      <c r="A37" s="8">
        <v>35</v>
      </c>
      <c r="B37" s="8" t="s">
        <v>238</v>
      </c>
      <c r="C37" s="10" t="s">
        <v>261</v>
      </c>
      <c r="D37" s="8" t="s">
        <v>90</v>
      </c>
      <c r="E37" s="12" t="s">
        <v>1220</v>
      </c>
      <c r="F37" s="8" t="s">
        <v>262</v>
      </c>
      <c r="G37" s="8" t="s">
        <v>263</v>
      </c>
      <c r="H37" s="8" t="s">
        <v>241</v>
      </c>
      <c r="I37" s="8" t="s">
        <v>1224</v>
      </c>
      <c r="J37" s="8" t="s">
        <v>264</v>
      </c>
      <c r="K37" s="8">
        <v>5</v>
      </c>
      <c r="L37" s="8" t="s">
        <v>250</v>
      </c>
      <c r="M37" s="8" t="s">
        <v>265</v>
      </c>
      <c r="N37" s="8" t="s">
        <v>266</v>
      </c>
      <c r="O37" s="11" t="s">
        <v>267</v>
      </c>
      <c r="P37" s="8" t="s">
        <v>263</v>
      </c>
      <c r="Q37" s="8" t="s">
        <v>29</v>
      </c>
    </row>
    <row r="38" spans="1:17" s="1" customFormat="1" ht="60.95" customHeight="1">
      <c r="A38" s="8">
        <v>36</v>
      </c>
      <c r="B38" s="8" t="s">
        <v>238</v>
      </c>
      <c r="C38" s="10" t="s">
        <v>268</v>
      </c>
      <c r="D38" s="8" t="s">
        <v>90</v>
      </c>
      <c r="E38" s="12" t="s">
        <v>1220</v>
      </c>
      <c r="F38" s="8" t="s">
        <v>76</v>
      </c>
      <c r="G38" s="8" t="s">
        <v>269</v>
      </c>
      <c r="H38" s="8" t="s">
        <v>241</v>
      </c>
      <c r="I38" s="8" t="s">
        <v>1224</v>
      </c>
      <c r="J38" s="8" t="s">
        <v>270</v>
      </c>
      <c r="K38" s="8">
        <v>6</v>
      </c>
      <c r="L38" s="8" t="s">
        <v>250</v>
      </c>
      <c r="M38" s="8" t="s">
        <v>257</v>
      </c>
      <c r="N38" s="8" t="s">
        <v>271</v>
      </c>
      <c r="O38" s="11" t="s">
        <v>272</v>
      </c>
      <c r="P38" s="8" t="s">
        <v>269</v>
      </c>
      <c r="Q38" s="8" t="s">
        <v>29</v>
      </c>
    </row>
    <row r="39" spans="1:17" s="1" customFormat="1" ht="60.95" customHeight="1">
      <c r="A39" s="8">
        <v>37</v>
      </c>
      <c r="B39" s="8" t="s">
        <v>273</v>
      </c>
      <c r="C39" s="10" t="s">
        <v>274</v>
      </c>
      <c r="D39" s="8" t="s">
        <v>90</v>
      </c>
      <c r="E39" s="12" t="s">
        <v>1220</v>
      </c>
      <c r="F39" s="8" t="s">
        <v>275</v>
      </c>
      <c r="G39" s="8" t="s">
        <v>276</v>
      </c>
      <c r="H39" s="8" t="s">
        <v>277</v>
      </c>
      <c r="I39" s="8" t="s">
        <v>1225</v>
      </c>
      <c r="J39" s="8" t="s">
        <v>278</v>
      </c>
      <c r="K39" s="8">
        <v>59.5</v>
      </c>
      <c r="L39" s="8" t="s">
        <v>279</v>
      </c>
      <c r="M39" s="8" t="s">
        <v>280</v>
      </c>
      <c r="N39" s="8" t="s">
        <v>281</v>
      </c>
      <c r="O39" s="11" t="s">
        <v>282</v>
      </c>
      <c r="P39" s="8" t="s">
        <v>273</v>
      </c>
      <c r="Q39" s="8" t="s">
        <v>29</v>
      </c>
    </row>
    <row r="40" spans="1:17" s="1" customFormat="1" ht="60.95" customHeight="1">
      <c r="A40" s="8">
        <v>38</v>
      </c>
      <c r="B40" s="8" t="s">
        <v>283</v>
      </c>
      <c r="C40" s="10" t="s">
        <v>284</v>
      </c>
      <c r="D40" s="8" t="s">
        <v>90</v>
      </c>
      <c r="E40" s="12" t="s">
        <v>1216</v>
      </c>
      <c r="F40" s="8" t="s">
        <v>76</v>
      </c>
      <c r="G40" s="8" t="s">
        <v>285</v>
      </c>
      <c r="H40" s="8" t="s">
        <v>286</v>
      </c>
      <c r="I40" s="8" t="s">
        <v>826</v>
      </c>
      <c r="J40" s="8" t="s">
        <v>287</v>
      </c>
      <c r="K40" s="8">
        <v>247.1</v>
      </c>
      <c r="L40" s="8" t="s">
        <v>288</v>
      </c>
      <c r="M40" s="8" t="s">
        <v>289</v>
      </c>
      <c r="N40" s="8" t="s">
        <v>290</v>
      </c>
      <c r="O40" s="11" t="s">
        <v>291</v>
      </c>
      <c r="P40" s="8" t="s">
        <v>283</v>
      </c>
      <c r="Q40" s="8" t="s">
        <v>29</v>
      </c>
    </row>
    <row r="41" spans="1:17" s="1" customFormat="1" ht="60.95" customHeight="1">
      <c r="A41" s="8">
        <v>39</v>
      </c>
      <c r="B41" s="8" t="s">
        <v>283</v>
      </c>
      <c r="C41" s="10" t="s">
        <v>284</v>
      </c>
      <c r="D41" s="8" t="s">
        <v>90</v>
      </c>
      <c r="E41" s="12" t="s">
        <v>1216</v>
      </c>
      <c r="F41" s="8" t="s">
        <v>76</v>
      </c>
      <c r="G41" s="8" t="s">
        <v>292</v>
      </c>
      <c r="H41" s="8" t="s">
        <v>286</v>
      </c>
      <c r="I41" s="8" t="s">
        <v>826</v>
      </c>
      <c r="J41" s="8" t="s">
        <v>293</v>
      </c>
      <c r="K41" s="8">
        <v>322.12</v>
      </c>
      <c r="L41" s="8" t="s">
        <v>294</v>
      </c>
      <c r="M41" s="8" t="s">
        <v>295</v>
      </c>
      <c r="N41" s="8" t="s">
        <v>296</v>
      </c>
      <c r="O41" s="11" t="s">
        <v>291</v>
      </c>
      <c r="P41" s="8" t="s">
        <v>283</v>
      </c>
      <c r="Q41" s="8" t="s">
        <v>29</v>
      </c>
    </row>
    <row r="42" spans="1:17" s="1" customFormat="1" ht="60.95" customHeight="1">
      <c r="A42" s="8">
        <v>40</v>
      </c>
      <c r="B42" s="8" t="s">
        <v>283</v>
      </c>
      <c r="C42" s="10" t="s">
        <v>284</v>
      </c>
      <c r="D42" s="8" t="s">
        <v>90</v>
      </c>
      <c r="E42" s="12" t="s">
        <v>1216</v>
      </c>
      <c r="F42" s="8" t="s">
        <v>76</v>
      </c>
      <c r="G42" s="8" t="s">
        <v>297</v>
      </c>
      <c r="H42" s="8" t="s">
        <v>286</v>
      </c>
      <c r="I42" s="8" t="s">
        <v>826</v>
      </c>
      <c r="J42" s="8" t="s">
        <v>298</v>
      </c>
      <c r="K42" s="8">
        <v>147.13999999999999</v>
      </c>
      <c r="L42" s="8" t="s">
        <v>299</v>
      </c>
      <c r="M42" s="8" t="s">
        <v>300</v>
      </c>
      <c r="N42" s="8" t="s">
        <v>301</v>
      </c>
      <c r="O42" s="11" t="s">
        <v>291</v>
      </c>
      <c r="P42" s="8" t="s">
        <v>283</v>
      </c>
      <c r="Q42" s="8" t="s">
        <v>29</v>
      </c>
    </row>
    <row r="43" spans="1:17" s="1" customFormat="1" ht="60.95" customHeight="1">
      <c r="A43" s="8">
        <v>41</v>
      </c>
      <c r="B43" s="8" t="s">
        <v>283</v>
      </c>
      <c r="C43" s="10" t="s">
        <v>284</v>
      </c>
      <c r="D43" s="8" t="s">
        <v>90</v>
      </c>
      <c r="E43" s="12" t="s">
        <v>1216</v>
      </c>
      <c r="F43" s="8" t="s">
        <v>76</v>
      </c>
      <c r="G43" s="8" t="s">
        <v>302</v>
      </c>
      <c r="H43" s="8" t="s">
        <v>286</v>
      </c>
      <c r="I43" s="8" t="s">
        <v>826</v>
      </c>
      <c r="J43" s="8" t="s">
        <v>303</v>
      </c>
      <c r="K43" s="8">
        <v>219.08</v>
      </c>
      <c r="L43" s="8" t="s">
        <v>304</v>
      </c>
      <c r="M43" s="8" t="s">
        <v>305</v>
      </c>
      <c r="N43" s="8" t="s">
        <v>306</v>
      </c>
      <c r="O43" s="11" t="s">
        <v>291</v>
      </c>
      <c r="P43" s="8" t="s">
        <v>283</v>
      </c>
      <c r="Q43" s="8" t="s">
        <v>29</v>
      </c>
    </row>
    <row r="44" spans="1:17" s="1" customFormat="1" ht="60.95" customHeight="1">
      <c r="A44" s="8">
        <v>42</v>
      </c>
      <c r="B44" s="8" t="s">
        <v>283</v>
      </c>
      <c r="C44" s="10" t="s">
        <v>284</v>
      </c>
      <c r="D44" s="8" t="s">
        <v>90</v>
      </c>
      <c r="E44" s="12" t="s">
        <v>1216</v>
      </c>
      <c r="F44" s="8" t="s">
        <v>76</v>
      </c>
      <c r="G44" s="8" t="s">
        <v>307</v>
      </c>
      <c r="H44" s="8" t="s">
        <v>286</v>
      </c>
      <c r="I44" s="8" t="s">
        <v>826</v>
      </c>
      <c r="J44" s="8" t="s">
        <v>308</v>
      </c>
      <c r="K44" s="8">
        <v>228.91</v>
      </c>
      <c r="L44" s="8" t="s">
        <v>309</v>
      </c>
      <c r="M44" s="8" t="s">
        <v>310</v>
      </c>
      <c r="N44" s="8" t="s">
        <v>311</v>
      </c>
      <c r="O44" s="11" t="s">
        <v>291</v>
      </c>
      <c r="P44" s="8" t="s">
        <v>283</v>
      </c>
      <c r="Q44" s="8" t="s">
        <v>29</v>
      </c>
    </row>
    <row r="45" spans="1:17" s="1" customFormat="1" ht="60.95" customHeight="1">
      <c r="A45" s="8">
        <v>43</v>
      </c>
      <c r="B45" s="8" t="s">
        <v>283</v>
      </c>
      <c r="C45" s="10" t="s">
        <v>284</v>
      </c>
      <c r="D45" s="8" t="s">
        <v>90</v>
      </c>
      <c r="E45" s="12" t="s">
        <v>1216</v>
      </c>
      <c r="F45" s="8" t="s">
        <v>76</v>
      </c>
      <c r="G45" s="8" t="s">
        <v>312</v>
      </c>
      <c r="H45" s="8" t="s">
        <v>286</v>
      </c>
      <c r="I45" s="8" t="s">
        <v>826</v>
      </c>
      <c r="J45" s="8" t="s">
        <v>313</v>
      </c>
      <c r="K45" s="8">
        <v>156.58000000000001</v>
      </c>
      <c r="L45" s="8" t="s">
        <v>314</v>
      </c>
      <c r="M45" s="8" t="s">
        <v>315</v>
      </c>
      <c r="N45" s="8" t="s">
        <v>316</v>
      </c>
      <c r="O45" s="11" t="s">
        <v>291</v>
      </c>
      <c r="P45" s="8" t="s">
        <v>283</v>
      </c>
      <c r="Q45" s="8" t="s">
        <v>29</v>
      </c>
    </row>
    <row r="46" spans="1:17" s="1" customFormat="1" ht="60.95" customHeight="1">
      <c r="A46" s="8">
        <v>44</v>
      </c>
      <c r="B46" s="8" t="s">
        <v>283</v>
      </c>
      <c r="C46" s="10" t="s">
        <v>284</v>
      </c>
      <c r="D46" s="8" t="s">
        <v>90</v>
      </c>
      <c r="E46" s="12" t="s">
        <v>1216</v>
      </c>
      <c r="F46" s="8" t="s">
        <v>76</v>
      </c>
      <c r="G46" s="8" t="s">
        <v>317</v>
      </c>
      <c r="H46" s="8" t="s">
        <v>286</v>
      </c>
      <c r="I46" s="8" t="s">
        <v>826</v>
      </c>
      <c r="J46" s="8" t="s">
        <v>318</v>
      </c>
      <c r="K46" s="8">
        <v>172.16</v>
      </c>
      <c r="L46" s="8" t="s">
        <v>319</v>
      </c>
      <c r="M46" s="8" t="s">
        <v>320</v>
      </c>
      <c r="N46" s="8" t="s">
        <v>321</v>
      </c>
      <c r="O46" s="11" t="s">
        <v>291</v>
      </c>
      <c r="P46" s="8" t="s">
        <v>283</v>
      </c>
      <c r="Q46" s="8" t="s">
        <v>29</v>
      </c>
    </row>
    <row r="47" spans="1:17" s="1" customFormat="1" ht="60.95" customHeight="1">
      <c r="A47" s="8">
        <v>45</v>
      </c>
      <c r="B47" s="8" t="s">
        <v>283</v>
      </c>
      <c r="C47" s="10" t="s">
        <v>284</v>
      </c>
      <c r="D47" s="8" t="s">
        <v>90</v>
      </c>
      <c r="E47" s="12" t="s">
        <v>1216</v>
      </c>
      <c r="F47" s="8" t="s">
        <v>76</v>
      </c>
      <c r="G47" s="8" t="s">
        <v>322</v>
      </c>
      <c r="H47" s="8" t="s">
        <v>286</v>
      </c>
      <c r="I47" s="8" t="s">
        <v>826</v>
      </c>
      <c r="J47" s="8" t="s">
        <v>323</v>
      </c>
      <c r="K47" s="8">
        <v>109.27</v>
      </c>
      <c r="L47" s="8" t="s">
        <v>324</v>
      </c>
      <c r="M47" s="8" t="s">
        <v>325</v>
      </c>
      <c r="N47" s="8" t="s">
        <v>326</v>
      </c>
      <c r="O47" s="11" t="s">
        <v>291</v>
      </c>
      <c r="P47" s="8" t="s">
        <v>283</v>
      </c>
      <c r="Q47" s="8" t="s">
        <v>29</v>
      </c>
    </row>
    <row r="48" spans="1:17" s="1" customFormat="1" ht="60.95" customHeight="1">
      <c r="A48" s="8">
        <v>46</v>
      </c>
      <c r="B48" s="8" t="s">
        <v>283</v>
      </c>
      <c r="C48" s="10" t="s">
        <v>284</v>
      </c>
      <c r="D48" s="8" t="s">
        <v>90</v>
      </c>
      <c r="E48" s="12" t="s">
        <v>1216</v>
      </c>
      <c r="F48" s="8" t="s">
        <v>76</v>
      </c>
      <c r="G48" s="8" t="s">
        <v>327</v>
      </c>
      <c r="H48" s="8" t="s">
        <v>286</v>
      </c>
      <c r="I48" s="8" t="s">
        <v>826</v>
      </c>
      <c r="J48" s="8" t="s">
        <v>328</v>
      </c>
      <c r="K48" s="8">
        <v>447.25</v>
      </c>
      <c r="L48" s="8" t="s">
        <v>329</v>
      </c>
      <c r="M48" s="8" t="s">
        <v>330</v>
      </c>
      <c r="N48" s="8" t="s">
        <v>331</v>
      </c>
      <c r="O48" s="11" t="s">
        <v>291</v>
      </c>
      <c r="P48" s="8" t="s">
        <v>283</v>
      </c>
      <c r="Q48" s="8" t="s">
        <v>29</v>
      </c>
    </row>
    <row r="49" spans="1:17" s="1" customFormat="1" ht="60.95" customHeight="1">
      <c r="A49" s="8">
        <v>47</v>
      </c>
      <c r="B49" s="8" t="s">
        <v>283</v>
      </c>
      <c r="C49" s="10" t="s">
        <v>284</v>
      </c>
      <c r="D49" s="8" t="s">
        <v>90</v>
      </c>
      <c r="E49" s="12" t="s">
        <v>1216</v>
      </c>
      <c r="F49" s="8" t="s">
        <v>76</v>
      </c>
      <c r="G49" s="8" t="s">
        <v>332</v>
      </c>
      <c r="H49" s="8" t="s">
        <v>286</v>
      </c>
      <c r="I49" s="8" t="s">
        <v>826</v>
      </c>
      <c r="J49" s="8" t="s">
        <v>333</v>
      </c>
      <c r="K49" s="8">
        <v>326.89999999999998</v>
      </c>
      <c r="L49" s="8" t="s">
        <v>334</v>
      </c>
      <c r="M49" s="8" t="s">
        <v>335</v>
      </c>
      <c r="N49" s="8" t="s">
        <v>336</v>
      </c>
      <c r="O49" s="11" t="s">
        <v>291</v>
      </c>
      <c r="P49" s="8" t="s">
        <v>283</v>
      </c>
      <c r="Q49" s="8" t="s">
        <v>29</v>
      </c>
    </row>
    <row r="50" spans="1:17" s="1" customFormat="1" ht="60.95" customHeight="1">
      <c r="A50" s="8">
        <v>48</v>
      </c>
      <c r="B50" s="8" t="s">
        <v>283</v>
      </c>
      <c r="C50" s="10" t="s">
        <v>284</v>
      </c>
      <c r="D50" s="8" t="s">
        <v>90</v>
      </c>
      <c r="E50" s="12" t="s">
        <v>1216</v>
      </c>
      <c r="F50" s="8" t="s">
        <v>76</v>
      </c>
      <c r="G50" s="8" t="s">
        <v>337</v>
      </c>
      <c r="H50" s="8" t="s">
        <v>286</v>
      </c>
      <c r="I50" s="8" t="s">
        <v>826</v>
      </c>
      <c r="J50" s="8" t="s">
        <v>338</v>
      </c>
      <c r="K50" s="8">
        <v>234.37</v>
      </c>
      <c r="L50" s="8" t="s">
        <v>339</v>
      </c>
      <c r="M50" s="8" t="s">
        <v>340</v>
      </c>
      <c r="N50" s="8" t="s">
        <v>341</v>
      </c>
      <c r="O50" s="11" t="s">
        <v>291</v>
      </c>
      <c r="P50" s="8" t="s">
        <v>283</v>
      </c>
      <c r="Q50" s="8" t="s">
        <v>29</v>
      </c>
    </row>
    <row r="51" spans="1:17" s="1" customFormat="1" ht="60.95" customHeight="1">
      <c r="A51" s="8">
        <v>49</v>
      </c>
      <c r="B51" s="8" t="s">
        <v>283</v>
      </c>
      <c r="C51" s="10" t="s">
        <v>284</v>
      </c>
      <c r="D51" s="8" t="s">
        <v>90</v>
      </c>
      <c r="E51" s="12" t="s">
        <v>1216</v>
      </c>
      <c r="F51" s="8" t="s">
        <v>76</v>
      </c>
      <c r="G51" s="8" t="s">
        <v>342</v>
      </c>
      <c r="H51" s="8" t="s">
        <v>286</v>
      </c>
      <c r="I51" s="8" t="s">
        <v>826</v>
      </c>
      <c r="J51" s="8" t="s">
        <v>343</v>
      </c>
      <c r="K51" s="8">
        <v>190.38</v>
      </c>
      <c r="L51" s="8" t="s">
        <v>344</v>
      </c>
      <c r="M51" s="8" t="s">
        <v>345</v>
      </c>
      <c r="N51" s="8" t="s">
        <v>346</v>
      </c>
      <c r="O51" s="11" t="s">
        <v>291</v>
      </c>
      <c r="P51" s="8" t="s">
        <v>283</v>
      </c>
      <c r="Q51" s="8" t="s">
        <v>29</v>
      </c>
    </row>
    <row r="52" spans="1:17" s="1" customFormat="1" ht="60.95" customHeight="1">
      <c r="A52" s="8">
        <v>50</v>
      </c>
      <c r="B52" s="8" t="s">
        <v>283</v>
      </c>
      <c r="C52" s="10" t="s">
        <v>284</v>
      </c>
      <c r="D52" s="8" t="s">
        <v>90</v>
      </c>
      <c r="E52" s="12" t="s">
        <v>1216</v>
      </c>
      <c r="F52" s="8" t="s">
        <v>76</v>
      </c>
      <c r="G52" s="8" t="s">
        <v>347</v>
      </c>
      <c r="H52" s="8" t="s">
        <v>286</v>
      </c>
      <c r="I52" s="8" t="s">
        <v>826</v>
      </c>
      <c r="J52" s="8" t="s">
        <v>348</v>
      </c>
      <c r="K52" s="8">
        <v>148.82</v>
      </c>
      <c r="L52" s="8" t="s">
        <v>349</v>
      </c>
      <c r="M52" s="8" t="s">
        <v>350</v>
      </c>
      <c r="N52" s="8" t="s">
        <v>351</v>
      </c>
      <c r="O52" s="11" t="s">
        <v>291</v>
      </c>
      <c r="P52" s="8" t="s">
        <v>283</v>
      </c>
      <c r="Q52" s="8" t="s">
        <v>29</v>
      </c>
    </row>
    <row r="53" spans="1:17" s="1" customFormat="1" ht="60.95" customHeight="1">
      <c r="A53" s="8">
        <v>51</v>
      </c>
      <c r="B53" s="8" t="s">
        <v>283</v>
      </c>
      <c r="C53" s="10" t="s">
        <v>284</v>
      </c>
      <c r="D53" s="8" t="s">
        <v>90</v>
      </c>
      <c r="E53" s="12" t="s">
        <v>1216</v>
      </c>
      <c r="F53" s="8" t="s">
        <v>76</v>
      </c>
      <c r="G53" s="8" t="s">
        <v>352</v>
      </c>
      <c r="H53" s="8" t="s">
        <v>286</v>
      </c>
      <c r="I53" s="8" t="s">
        <v>826</v>
      </c>
      <c r="J53" s="8" t="s">
        <v>353</v>
      </c>
      <c r="K53" s="8">
        <v>141.05000000000001</v>
      </c>
      <c r="L53" s="8" t="s">
        <v>354</v>
      </c>
      <c r="M53" s="8" t="s">
        <v>355</v>
      </c>
      <c r="N53" s="8" t="s">
        <v>356</v>
      </c>
      <c r="O53" s="11" t="s">
        <v>291</v>
      </c>
      <c r="P53" s="8" t="s">
        <v>283</v>
      </c>
      <c r="Q53" s="8" t="s">
        <v>29</v>
      </c>
    </row>
    <row r="54" spans="1:17" s="1" customFormat="1" ht="60.95" customHeight="1">
      <c r="A54" s="8">
        <v>52</v>
      </c>
      <c r="B54" s="8" t="s">
        <v>283</v>
      </c>
      <c r="C54" s="10" t="s">
        <v>284</v>
      </c>
      <c r="D54" s="8" t="s">
        <v>90</v>
      </c>
      <c r="E54" s="12" t="s">
        <v>1216</v>
      </c>
      <c r="F54" s="8" t="s">
        <v>76</v>
      </c>
      <c r="G54" s="8" t="s">
        <v>357</v>
      </c>
      <c r="H54" s="8" t="s">
        <v>286</v>
      </c>
      <c r="I54" s="8" t="s">
        <v>826</v>
      </c>
      <c r="J54" s="8" t="s">
        <v>358</v>
      </c>
      <c r="K54" s="8">
        <v>250.63</v>
      </c>
      <c r="L54" s="8" t="s">
        <v>359</v>
      </c>
      <c r="M54" s="8" t="s">
        <v>360</v>
      </c>
      <c r="N54" s="8" t="s">
        <v>361</v>
      </c>
      <c r="O54" s="11" t="s">
        <v>291</v>
      </c>
      <c r="P54" s="8" t="s">
        <v>283</v>
      </c>
      <c r="Q54" s="8" t="s">
        <v>29</v>
      </c>
    </row>
    <row r="55" spans="1:17" s="1" customFormat="1" ht="60.95" customHeight="1">
      <c r="A55" s="8">
        <v>53</v>
      </c>
      <c r="B55" s="8" t="s">
        <v>283</v>
      </c>
      <c r="C55" s="10" t="s">
        <v>284</v>
      </c>
      <c r="D55" s="8" t="s">
        <v>90</v>
      </c>
      <c r="E55" s="12" t="s">
        <v>1216</v>
      </c>
      <c r="F55" s="8" t="s">
        <v>76</v>
      </c>
      <c r="G55" s="8" t="s">
        <v>362</v>
      </c>
      <c r="H55" s="8" t="s">
        <v>286</v>
      </c>
      <c r="I55" s="8" t="s">
        <v>826</v>
      </c>
      <c r="J55" s="8" t="s">
        <v>363</v>
      </c>
      <c r="K55" s="8">
        <v>119.02</v>
      </c>
      <c r="L55" s="8" t="s">
        <v>364</v>
      </c>
      <c r="M55" s="8" t="s">
        <v>365</v>
      </c>
      <c r="N55" s="8" t="s">
        <v>366</v>
      </c>
      <c r="O55" s="11" t="s">
        <v>291</v>
      </c>
      <c r="P55" s="8" t="s">
        <v>283</v>
      </c>
      <c r="Q55" s="8" t="s">
        <v>29</v>
      </c>
    </row>
    <row r="56" spans="1:17" s="1" customFormat="1" ht="60.95" customHeight="1">
      <c r="A56" s="8">
        <v>54</v>
      </c>
      <c r="B56" s="8" t="s">
        <v>283</v>
      </c>
      <c r="C56" s="10" t="s">
        <v>284</v>
      </c>
      <c r="D56" s="8" t="s">
        <v>90</v>
      </c>
      <c r="E56" s="12" t="s">
        <v>1216</v>
      </c>
      <c r="F56" s="8" t="s">
        <v>76</v>
      </c>
      <c r="G56" s="8" t="s">
        <v>367</v>
      </c>
      <c r="H56" s="8" t="s">
        <v>286</v>
      </c>
      <c r="I56" s="8" t="s">
        <v>826</v>
      </c>
      <c r="J56" s="8" t="s">
        <v>368</v>
      </c>
      <c r="K56" s="8">
        <v>241.41</v>
      </c>
      <c r="L56" s="8" t="s">
        <v>369</v>
      </c>
      <c r="M56" s="8" t="s">
        <v>370</v>
      </c>
      <c r="N56" s="8" t="s">
        <v>371</v>
      </c>
      <c r="O56" s="11" t="s">
        <v>291</v>
      </c>
      <c r="P56" s="8" t="s">
        <v>283</v>
      </c>
      <c r="Q56" s="8" t="s">
        <v>29</v>
      </c>
    </row>
    <row r="57" spans="1:17" s="1" customFormat="1" ht="60.95" customHeight="1">
      <c r="A57" s="8">
        <v>55</v>
      </c>
      <c r="B57" s="8" t="s">
        <v>283</v>
      </c>
      <c r="C57" s="10" t="s">
        <v>284</v>
      </c>
      <c r="D57" s="8" t="s">
        <v>90</v>
      </c>
      <c r="E57" s="12" t="s">
        <v>1216</v>
      </c>
      <c r="F57" s="8" t="s">
        <v>76</v>
      </c>
      <c r="G57" s="8" t="s">
        <v>372</v>
      </c>
      <c r="H57" s="8" t="s">
        <v>286</v>
      </c>
      <c r="I57" s="8" t="s">
        <v>826</v>
      </c>
      <c r="J57" s="8" t="s">
        <v>373</v>
      </c>
      <c r="K57" s="8">
        <v>205.18</v>
      </c>
      <c r="L57" s="8" t="s">
        <v>374</v>
      </c>
      <c r="M57" s="8" t="s">
        <v>375</v>
      </c>
      <c r="N57" s="8" t="s">
        <v>376</v>
      </c>
      <c r="O57" s="11" t="s">
        <v>291</v>
      </c>
      <c r="P57" s="8" t="s">
        <v>283</v>
      </c>
      <c r="Q57" s="8" t="s">
        <v>29</v>
      </c>
    </row>
    <row r="58" spans="1:17" s="1" customFormat="1" ht="60.95" customHeight="1">
      <c r="A58" s="8">
        <v>56</v>
      </c>
      <c r="B58" s="8" t="s">
        <v>283</v>
      </c>
      <c r="C58" s="10" t="s">
        <v>284</v>
      </c>
      <c r="D58" s="8" t="s">
        <v>90</v>
      </c>
      <c r="E58" s="12" t="s">
        <v>1216</v>
      </c>
      <c r="F58" s="8" t="s">
        <v>76</v>
      </c>
      <c r="G58" s="8" t="s">
        <v>377</v>
      </c>
      <c r="H58" s="8" t="s">
        <v>286</v>
      </c>
      <c r="I58" s="8" t="s">
        <v>826</v>
      </c>
      <c r="J58" s="8" t="s">
        <v>378</v>
      </c>
      <c r="K58" s="8">
        <v>155.33000000000001</v>
      </c>
      <c r="L58" s="8" t="s">
        <v>379</v>
      </c>
      <c r="M58" s="8" t="s">
        <v>380</v>
      </c>
      <c r="N58" s="8" t="s">
        <v>381</v>
      </c>
      <c r="O58" s="11" t="s">
        <v>291</v>
      </c>
      <c r="P58" s="8" t="s">
        <v>283</v>
      </c>
      <c r="Q58" s="8" t="s">
        <v>29</v>
      </c>
    </row>
    <row r="59" spans="1:17" s="1" customFormat="1" ht="60.95" customHeight="1">
      <c r="A59" s="8">
        <v>57</v>
      </c>
      <c r="B59" s="8" t="s">
        <v>283</v>
      </c>
      <c r="C59" s="10" t="s">
        <v>284</v>
      </c>
      <c r="D59" s="8" t="s">
        <v>90</v>
      </c>
      <c r="E59" s="12" t="s">
        <v>1216</v>
      </c>
      <c r="F59" s="8" t="s">
        <v>76</v>
      </c>
      <c r="G59" s="8" t="s">
        <v>382</v>
      </c>
      <c r="H59" s="8" t="s">
        <v>286</v>
      </c>
      <c r="I59" s="8" t="s">
        <v>826</v>
      </c>
      <c r="J59" s="8" t="s">
        <v>383</v>
      </c>
      <c r="K59" s="8">
        <v>245.35</v>
      </c>
      <c r="L59" s="8" t="s">
        <v>384</v>
      </c>
      <c r="M59" s="8" t="s">
        <v>385</v>
      </c>
      <c r="N59" s="8" t="s">
        <v>386</v>
      </c>
      <c r="O59" s="11" t="s">
        <v>291</v>
      </c>
      <c r="P59" s="8" t="s">
        <v>283</v>
      </c>
      <c r="Q59" s="8" t="s">
        <v>29</v>
      </c>
    </row>
    <row r="60" spans="1:17" s="1" customFormat="1" ht="60.95" customHeight="1">
      <c r="A60" s="8">
        <v>58</v>
      </c>
      <c r="B60" s="8" t="s">
        <v>283</v>
      </c>
      <c r="C60" s="10" t="s">
        <v>284</v>
      </c>
      <c r="D60" s="8" t="s">
        <v>90</v>
      </c>
      <c r="E60" s="12" t="s">
        <v>1216</v>
      </c>
      <c r="F60" s="8" t="s">
        <v>76</v>
      </c>
      <c r="G60" s="8" t="s">
        <v>387</v>
      </c>
      <c r="H60" s="8" t="s">
        <v>286</v>
      </c>
      <c r="I60" s="8" t="s">
        <v>826</v>
      </c>
      <c r="J60" s="8" t="s">
        <v>388</v>
      </c>
      <c r="K60" s="8">
        <v>391.95</v>
      </c>
      <c r="L60" s="8" t="s">
        <v>389</v>
      </c>
      <c r="M60" s="8" t="s">
        <v>390</v>
      </c>
      <c r="N60" s="8" t="s">
        <v>391</v>
      </c>
      <c r="O60" s="11" t="s">
        <v>291</v>
      </c>
      <c r="P60" s="8" t="s">
        <v>283</v>
      </c>
      <c r="Q60" s="8" t="s">
        <v>29</v>
      </c>
    </row>
    <row r="61" spans="1:17" s="1" customFormat="1" ht="60.95" customHeight="1">
      <c r="A61" s="8">
        <v>59</v>
      </c>
      <c r="B61" s="10" t="s">
        <v>283</v>
      </c>
      <c r="C61" s="8" t="s">
        <v>392</v>
      </c>
      <c r="D61" s="8" t="s">
        <v>90</v>
      </c>
      <c r="E61" s="12" t="s">
        <v>1216</v>
      </c>
      <c r="F61" s="8" t="s">
        <v>76</v>
      </c>
      <c r="G61" s="8" t="s">
        <v>393</v>
      </c>
      <c r="H61" s="8" t="s">
        <v>394</v>
      </c>
      <c r="I61" s="8" t="s">
        <v>826</v>
      </c>
      <c r="J61" s="8" t="s">
        <v>395</v>
      </c>
      <c r="K61" s="8">
        <v>790</v>
      </c>
      <c r="L61" s="8" t="s">
        <v>396</v>
      </c>
      <c r="M61" s="8" t="s">
        <v>397</v>
      </c>
      <c r="N61" s="11" t="s">
        <v>398</v>
      </c>
      <c r="O61" s="8" t="s">
        <v>399</v>
      </c>
      <c r="P61" s="8" t="s">
        <v>283</v>
      </c>
      <c r="Q61" s="8" t="s">
        <v>29</v>
      </c>
    </row>
    <row r="62" spans="1:17" s="1" customFormat="1" ht="60.95" customHeight="1">
      <c r="A62" s="8">
        <v>60</v>
      </c>
      <c r="B62" s="10" t="s">
        <v>283</v>
      </c>
      <c r="C62" s="8" t="s">
        <v>400</v>
      </c>
      <c r="D62" s="8" t="s">
        <v>90</v>
      </c>
      <c r="E62" s="12" t="s">
        <v>1216</v>
      </c>
      <c r="F62" s="8" t="s">
        <v>76</v>
      </c>
      <c r="G62" s="8" t="s">
        <v>393</v>
      </c>
      <c r="H62" s="8" t="s">
        <v>401</v>
      </c>
      <c r="I62" s="8" t="s">
        <v>826</v>
      </c>
      <c r="J62" s="8" t="s">
        <v>402</v>
      </c>
      <c r="K62" s="8">
        <v>1024</v>
      </c>
      <c r="L62" s="8" t="s">
        <v>403</v>
      </c>
      <c r="M62" s="8" t="s">
        <v>397</v>
      </c>
      <c r="N62" s="11" t="s">
        <v>404</v>
      </c>
      <c r="O62" s="8" t="s">
        <v>399</v>
      </c>
      <c r="P62" s="8" t="s">
        <v>283</v>
      </c>
      <c r="Q62" s="8" t="s">
        <v>29</v>
      </c>
    </row>
    <row r="63" spans="1:17" s="1" customFormat="1" ht="60.95" customHeight="1">
      <c r="A63" s="8">
        <v>61</v>
      </c>
      <c r="B63" s="10" t="s">
        <v>283</v>
      </c>
      <c r="C63" s="8" t="s">
        <v>405</v>
      </c>
      <c r="D63" s="8" t="s">
        <v>90</v>
      </c>
      <c r="E63" s="12" t="s">
        <v>1216</v>
      </c>
      <c r="F63" s="8" t="s">
        <v>76</v>
      </c>
      <c r="G63" s="8" t="s">
        <v>406</v>
      </c>
      <c r="H63" s="8" t="s">
        <v>401</v>
      </c>
      <c r="I63" s="8" t="s">
        <v>826</v>
      </c>
      <c r="J63" s="8" t="s">
        <v>407</v>
      </c>
      <c r="K63" s="8">
        <v>300</v>
      </c>
      <c r="L63" s="8" t="s">
        <v>408</v>
      </c>
      <c r="M63" s="8" t="s">
        <v>409</v>
      </c>
      <c r="N63" s="11" t="s">
        <v>410</v>
      </c>
      <c r="O63" s="8" t="s">
        <v>411</v>
      </c>
      <c r="P63" s="8" t="s">
        <v>283</v>
      </c>
      <c r="Q63" s="8" t="s">
        <v>29</v>
      </c>
    </row>
    <row r="64" spans="1:17" s="1" customFormat="1" ht="60.95" customHeight="1">
      <c r="A64" s="8">
        <v>62</v>
      </c>
      <c r="B64" s="10" t="s">
        <v>283</v>
      </c>
      <c r="C64" s="8" t="s">
        <v>412</v>
      </c>
      <c r="D64" s="8" t="s">
        <v>90</v>
      </c>
      <c r="E64" s="12" t="s">
        <v>1216</v>
      </c>
      <c r="F64" s="8" t="s">
        <v>76</v>
      </c>
      <c r="G64" s="8" t="s">
        <v>393</v>
      </c>
      <c r="H64" s="8" t="s">
        <v>401</v>
      </c>
      <c r="I64" s="8" t="s">
        <v>826</v>
      </c>
      <c r="J64" s="8" t="s">
        <v>413</v>
      </c>
      <c r="K64" s="8">
        <v>500</v>
      </c>
      <c r="L64" s="8" t="s">
        <v>414</v>
      </c>
      <c r="M64" s="8" t="s">
        <v>415</v>
      </c>
      <c r="N64" s="11" t="s">
        <v>416</v>
      </c>
      <c r="O64" s="8" t="s">
        <v>417</v>
      </c>
      <c r="P64" s="8" t="s">
        <v>283</v>
      </c>
      <c r="Q64" s="8" t="s">
        <v>29</v>
      </c>
    </row>
    <row r="65" spans="1:17" s="1" customFormat="1" ht="60.95" customHeight="1">
      <c r="A65" s="8">
        <v>63</v>
      </c>
      <c r="B65" s="8" t="s">
        <v>283</v>
      </c>
      <c r="C65" s="10" t="s">
        <v>418</v>
      </c>
      <c r="D65" s="8" t="s">
        <v>19</v>
      </c>
      <c r="E65" s="12" t="s">
        <v>1220</v>
      </c>
      <c r="F65" s="8" t="s">
        <v>76</v>
      </c>
      <c r="G65" s="8" t="s">
        <v>419</v>
      </c>
      <c r="H65" s="8" t="s">
        <v>420</v>
      </c>
      <c r="I65" s="8" t="s">
        <v>826</v>
      </c>
      <c r="J65" s="8" t="s">
        <v>421</v>
      </c>
      <c r="K65" s="8">
        <v>1000</v>
      </c>
      <c r="L65" s="8" t="s">
        <v>422</v>
      </c>
      <c r="M65" s="8" t="s">
        <v>423</v>
      </c>
      <c r="N65" s="8" t="s">
        <v>424</v>
      </c>
      <c r="O65" s="11" t="s">
        <v>425</v>
      </c>
      <c r="P65" s="8" t="s">
        <v>283</v>
      </c>
      <c r="Q65" s="8" t="s">
        <v>29</v>
      </c>
    </row>
    <row r="66" spans="1:17" s="1" customFormat="1" ht="60.95" customHeight="1">
      <c r="A66" s="8">
        <v>64</v>
      </c>
      <c r="B66" s="8" t="s">
        <v>283</v>
      </c>
      <c r="C66" s="10" t="s">
        <v>426</v>
      </c>
      <c r="D66" s="8" t="s">
        <v>427</v>
      </c>
      <c r="E66" s="12" t="s">
        <v>1218</v>
      </c>
      <c r="F66" s="8" t="s">
        <v>76</v>
      </c>
      <c r="G66" s="8" t="s">
        <v>393</v>
      </c>
      <c r="H66" s="8" t="s">
        <v>401</v>
      </c>
      <c r="I66" s="8" t="s">
        <v>826</v>
      </c>
      <c r="J66" s="8" t="s">
        <v>428</v>
      </c>
      <c r="K66" s="8">
        <v>1642</v>
      </c>
      <c r="L66" s="8" t="s">
        <v>429</v>
      </c>
      <c r="M66" s="8" t="s">
        <v>430</v>
      </c>
      <c r="N66" s="8" t="s">
        <v>431</v>
      </c>
      <c r="O66" s="11" t="s">
        <v>432</v>
      </c>
      <c r="P66" s="8" t="s">
        <v>283</v>
      </c>
      <c r="Q66" s="8" t="s">
        <v>29</v>
      </c>
    </row>
    <row r="67" spans="1:17" s="1" customFormat="1" ht="60.95" customHeight="1">
      <c r="A67" s="8">
        <v>65</v>
      </c>
      <c r="B67" s="8" t="s">
        <v>433</v>
      </c>
      <c r="C67" s="10" t="s">
        <v>434</v>
      </c>
      <c r="D67" s="8" t="s">
        <v>90</v>
      </c>
      <c r="E67" s="12" t="s">
        <v>1216</v>
      </c>
      <c r="F67" s="8" t="s">
        <v>76</v>
      </c>
      <c r="G67" s="8" t="s">
        <v>433</v>
      </c>
      <c r="H67" s="8" t="s">
        <v>401</v>
      </c>
      <c r="I67" s="8" t="s">
        <v>435</v>
      </c>
      <c r="J67" s="8" t="s">
        <v>436</v>
      </c>
      <c r="K67" s="8">
        <v>30</v>
      </c>
      <c r="L67" s="8" t="s">
        <v>437</v>
      </c>
      <c r="M67" s="8" t="s">
        <v>438</v>
      </c>
      <c r="N67" s="8" t="s">
        <v>439</v>
      </c>
      <c r="O67" s="11" t="s">
        <v>440</v>
      </c>
      <c r="P67" s="8" t="s">
        <v>435</v>
      </c>
      <c r="Q67" s="8" t="s">
        <v>29</v>
      </c>
    </row>
    <row r="68" spans="1:17" s="1" customFormat="1" ht="60.95" customHeight="1">
      <c r="A68" s="8">
        <v>66</v>
      </c>
      <c r="B68" s="8" t="s">
        <v>441</v>
      </c>
      <c r="C68" s="10" t="s">
        <v>434</v>
      </c>
      <c r="D68" s="8" t="s">
        <v>90</v>
      </c>
      <c r="E68" s="12" t="s">
        <v>1216</v>
      </c>
      <c r="F68" s="8" t="s">
        <v>76</v>
      </c>
      <c r="G68" s="8" t="s">
        <v>441</v>
      </c>
      <c r="H68" s="8" t="s">
        <v>401</v>
      </c>
      <c r="I68" s="8" t="s">
        <v>435</v>
      </c>
      <c r="J68" s="8" t="s">
        <v>442</v>
      </c>
      <c r="K68" s="8">
        <v>30</v>
      </c>
      <c r="L68" s="8" t="s">
        <v>437</v>
      </c>
      <c r="M68" s="8" t="s">
        <v>443</v>
      </c>
      <c r="N68" s="8" t="s">
        <v>444</v>
      </c>
      <c r="O68" s="11" t="s">
        <v>440</v>
      </c>
      <c r="P68" s="8" t="s">
        <v>435</v>
      </c>
      <c r="Q68" s="8" t="s">
        <v>29</v>
      </c>
    </row>
    <row r="69" spans="1:17" s="1" customFormat="1" ht="60.95" customHeight="1">
      <c r="A69" s="8">
        <v>67</v>
      </c>
      <c r="B69" s="8" t="s">
        <v>445</v>
      </c>
      <c r="C69" s="10" t="s">
        <v>434</v>
      </c>
      <c r="D69" s="8" t="s">
        <v>90</v>
      </c>
      <c r="E69" s="12" t="s">
        <v>1216</v>
      </c>
      <c r="F69" s="8" t="s">
        <v>76</v>
      </c>
      <c r="G69" s="8" t="s">
        <v>445</v>
      </c>
      <c r="H69" s="8" t="s">
        <v>401</v>
      </c>
      <c r="I69" s="8" t="s">
        <v>435</v>
      </c>
      <c r="J69" s="8" t="s">
        <v>446</v>
      </c>
      <c r="K69" s="8">
        <v>30</v>
      </c>
      <c r="L69" s="8" t="s">
        <v>437</v>
      </c>
      <c r="M69" s="8" t="s">
        <v>447</v>
      </c>
      <c r="N69" s="8" t="s">
        <v>448</v>
      </c>
      <c r="O69" s="11" t="s">
        <v>440</v>
      </c>
      <c r="P69" s="8" t="s">
        <v>435</v>
      </c>
      <c r="Q69" s="8" t="s">
        <v>29</v>
      </c>
    </row>
    <row r="70" spans="1:17" s="1" customFormat="1" ht="60.95" customHeight="1">
      <c r="A70" s="8">
        <v>68</v>
      </c>
      <c r="B70" s="8" t="s">
        <v>449</v>
      </c>
      <c r="C70" s="10" t="s">
        <v>434</v>
      </c>
      <c r="D70" s="8" t="s">
        <v>90</v>
      </c>
      <c r="E70" s="12" t="s">
        <v>1216</v>
      </c>
      <c r="F70" s="8" t="s">
        <v>76</v>
      </c>
      <c r="G70" s="8" t="s">
        <v>449</v>
      </c>
      <c r="H70" s="8" t="s">
        <v>401</v>
      </c>
      <c r="I70" s="8" t="s">
        <v>435</v>
      </c>
      <c r="J70" s="8" t="s">
        <v>450</v>
      </c>
      <c r="K70" s="8">
        <v>30</v>
      </c>
      <c r="L70" s="8" t="s">
        <v>437</v>
      </c>
      <c r="M70" s="8" t="s">
        <v>451</v>
      </c>
      <c r="N70" s="8" t="s">
        <v>452</v>
      </c>
      <c r="O70" s="11" t="s">
        <v>440</v>
      </c>
      <c r="P70" s="8" t="s">
        <v>435</v>
      </c>
      <c r="Q70" s="8" t="s">
        <v>29</v>
      </c>
    </row>
    <row r="71" spans="1:17" s="1" customFormat="1" ht="60.95" customHeight="1">
      <c r="A71" s="8">
        <v>69</v>
      </c>
      <c r="B71" s="8" t="s">
        <v>453</v>
      </c>
      <c r="C71" s="10" t="s">
        <v>434</v>
      </c>
      <c r="D71" s="8" t="s">
        <v>90</v>
      </c>
      <c r="E71" s="12" t="s">
        <v>1216</v>
      </c>
      <c r="F71" s="8" t="s">
        <v>76</v>
      </c>
      <c r="G71" s="8" t="s">
        <v>453</v>
      </c>
      <c r="H71" s="8" t="s">
        <v>401</v>
      </c>
      <c r="I71" s="8" t="s">
        <v>435</v>
      </c>
      <c r="J71" s="8" t="s">
        <v>454</v>
      </c>
      <c r="K71" s="8">
        <v>30</v>
      </c>
      <c r="L71" s="8" t="s">
        <v>437</v>
      </c>
      <c r="M71" s="8" t="s">
        <v>455</v>
      </c>
      <c r="N71" s="8" t="s">
        <v>456</v>
      </c>
      <c r="O71" s="11" t="s">
        <v>457</v>
      </c>
      <c r="P71" s="8" t="s">
        <v>435</v>
      </c>
      <c r="Q71" s="8" t="s">
        <v>29</v>
      </c>
    </row>
    <row r="72" spans="1:17" s="1" customFormat="1" ht="60.95" customHeight="1">
      <c r="A72" s="8">
        <v>70</v>
      </c>
      <c r="B72" s="8" t="s">
        <v>458</v>
      </c>
      <c r="C72" s="10" t="s">
        <v>434</v>
      </c>
      <c r="D72" s="8" t="s">
        <v>90</v>
      </c>
      <c r="E72" s="12" t="s">
        <v>1216</v>
      </c>
      <c r="F72" s="8" t="s">
        <v>76</v>
      </c>
      <c r="G72" s="8" t="s">
        <v>458</v>
      </c>
      <c r="H72" s="8" t="s">
        <v>401</v>
      </c>
      <c r="I72" s="8" t="s">
        <v>435</v>
      </c>
      <c r="J72" s="8" t="s">
        <v>459</v>
      </c>
      <c r="K72" s="8">
        <v>30</v>
      </c>
      <c r="L72" s="8" t="s">
        <v>437</v>
      </c>
      <c r="M72" s="8" t="s">
        <v>460</v>
      </c>
      <c r="N72" s="8" t="s">
        <v>461</v>
      </c>
      <c r="O72" s="11" t="s">
        <v>440</v>
      </c>
      <c r="P72" s="8" t="s">
        <v>435</v>
      </c>
      <c r="Q72" s="8" t="s">
        <v>29</v>
      </c>
    </row>
    <row r="73" spans="1:17" s="1" customFormat="1" ht="60.95" customHeight="1">
      <c r="A73" s="8">
        <v>71</v>
      </c>
      <c r="B73" s="8" t="s">
        <v>462</v>
      </c>
      <c r="C73" s="10" t="s">
        <v>434</v>
      </c>
      <c r="D73" s="8" t="s">
        <v>90</v>
      </c>
      <c r="E73" s="12" t="s">
        <v>1216</v>
      </c>
      <c r="F73" s="8" t="s">
        <v>76</v>
      </c>
      <c r="G73" s="8" t="s">
        <v>462</v>
      </c>
      <c r="H73" s="8" t="s">
        <v>401</v>
      </c>
      <c r="I73" s="8" t="s">
        <v>435</v>
      </c>
      <c r="J73" s="8" t="s">
        <v>463</v>
      </c>
      <c r="K73" s="8">
        <v>30</v>
      </c>
      <c r="L73" s="8" t="s">
        <v>437</v>
      </c>
      <c r="M73" s="8" t="s">
        <v>464</v>
      </c>
      <c r="N73" s="8" t="s">
        <v>465</v>
      </c>
      <c r="O73" s="11" t="s">
        <v>466</v>
      </c>
      <c r="P73" s="8" t="s">
        <v>435</v>
      </c>
      <c r="Q73" s="8" t="s">
        <v>29</v>
      </c>
    </row>
    <row r="74" spans="1:17" s="1" customFormat="1" ht="60.95" customHeight="1">
      <c r="A74" s="8">
        <v>72</v>
      </c>
      <c r="B74" s="8" t="s">
        <v>467</v>
      </c>
      <c r="C74" s="10" t="s">
        <v>434</v>
      </c>
      <c r="D74" s="8" t="s">
        <v>90</v>
      </c>
      <c r="E74" s="12" t="s">
        <v>1216</v>
      </c>
      <c r="F74" s="8" t="s">
        <v>76</v>
      </c>
      <c r="G74" s="8" t="s">
        <v>467</v>
      </c>
      <c r="H74" s="8" t="s">
        <v>401</v>
      </c>
      <c r="I74" s="8" t="s">
        <v>435</v>
      </c>
      <c r="J74" s="8" t="s">
        <v>468</v>
      </c>
      <c r="K74" s="8">
        <v>30</v>
      </c>
      <c r="L74" s="8" t="s">
        <v>437</v>
      </c>
      <c r="M74" s="8" t="s">
        <v>469</v>
      </c>
      <c r="N74" s="8" t="s">
        <v>470</v>
      </c>
      <c r="O74" s="11" t="s">
        <v>471</v>
      </c>
      <c r="P74" s="8" t="s">
        <v>435</v>
      </c>
      <c r="Q74" s="8" t="s">
        <v>29</v>
      </c>
    </row>
    <row r="75" spans="1:17" s="1" customFormat="1" ht="60.95" customHeight="1">
      <c r="A75" s="8">
        <v>73</v>
      </c>
      <c r="B75" s="8" t="s">
        <v>472</v>
      </c>
      <c r="C75" s="10" t="s">
        <v>434</v>
      </c>
      <c r="D75" s="8" t="s">
        <v>90</v>
      </c>
      <c r="E75" s="12" t="s">
        <v>1216</v>
      </c>
      <c r="F75" s="8" t="s">
        <v>76</v>
      </c>
      <c r="G75" s="8" t="s">
        <v>472</v>
      </c>
      <c r="H75" s="8" t="s">
        <v>401</v>
      </c>
      <c r="I75" s="8" t="s">
        <v>435</v>
      </c>
      <c r="J75" s="8" t="s">
        <v>473</v>
      </c>
      <c r="K75" s="8">
        <v>30</v>
      </c>
      <c r="L75" s="8" t="s">
        <v>437</v>
      </c>
      <c r="M75" s="8" t="s">
        <v>474</v>
      </c>
      <c r="N75" s="8" t="s">
        <v>475</v>
      </c>
      <c r="O75" s="11" t="s">
        <v>440</v>
      </c>
      <c r="P75" s="8" t="s">
        <v>435</v>
      </c>
      <c r="Q75" s="8" t="s">
        <v>29</v>
      </c>
    </row>
    <row r="76" spans="1:17" s="1" customFormat="1" ht="60.95" customHeight="1">
      <c r="A76" s="8">
        <v>74</v>
      </c>
      <c r="B76" s="8" t="s">
        <v>476</v>
      </c>
      <c r="C76" s="10" t="s">
        <v>434</v>
      </c>
      <c r="D76" s="8" t="s">
        <v>90</v>
      </c>
      <c r="E76" s="12" t="s">
        <v>1216</v>
      </c>
      <c r="F76" s="8" t="s">
        <v>76</v>
      </c>
      <c r="G76" s="8" t="s">
        <v>476</v>
      </c>
      <c r="H76" s="8" t="s">
        <v>401</v>
      </c>
      <c r="I76" s="8" t="s">
        <v>435</v>
      </c>
      <c r="J76" s="8" t="s">
        <v>477</v>
      </c>
      <c r="K76" s="8">
        <v>30</v>
      </c>
      <c r="L76" s="8" t="s">
        <v>437</v>
      </c>
      <c r="M76" s="8" t="s">
        <v>478</v>
      </c>
      <c r="N76" s="8" t="s">
        <v>479</v>
      </c>
      <c r="O76" s="11" t="s">
        <v>480</v>
      </c>
      <c r="P76" s="8" t="s">
        <v>435</v>
      </c>
      <c r="Q76" s="8" t="s">
        <v>29</v>
      </c>
    </row>
    <row r="77" spans="1:17" s="1" customFormat="1" ht="60.95" customHeight="1">
      <c r="A77" s="8">
        <v>75</v>
      </c>
      <c r="B77" s="8" t="s">
        <v>481</v>
      </c>
      <c r="C77" s="10" t="s">
        <v>434</v>
      </c>
      <c r="D77" s="8" t="s">
        <v>90</v>
      </c>
      <c r="E77" s="12" t="s">
        <v>1216</v>
      </c>
      <c r="F77" s="8" t="s">
        <v>76</v>
      </c>
      <c r="G77" s="8" t="s">
        <v>481</v>
      </c>
      <c r="H77" s="8" t="s">
        <v>401</v>
      </c>
      <c r="I77" s="8" t="s">
        <v>435</v>
      </c>
      <c r="J77" s="8" t="s">
        <v>482</v>
      </c>
      <c r="K77" s="8">
        <v>30</v>
      </c>
      <c r="L77" s="8" t="s">
        <v>437</v>
      </c>
      <c r="M77" s="8" t="s">
        <v>483</v>
      </c>
      <c r="N77" s="8" t="s">
        <v>484</v>
      </c>
      <c r="O77" s="11" t="s">
        <v>440</v>
      </c>
      <c r="P77" s="8" t="s">
        <v>435</v>
      </c>
      <c r="Q77" s="8" t="s">
        <v>29</v>
      </c>
    </row>
    <row r="78" spans="1:17" s="1" customFormat="1" ht="60.95" customHeight="1">
      <c r="A78" s="8">
        <v>76</v>
      </c>
      <c r="B78" s="8" t="s">
        <v>485</v>
      </c>
      <c r="C78" s="10" t="s">
        <v>434</v>
      </c>
      <c r="D78" s="8" t="s">
        <v>90</v>
      </c>
      <c r="E78" s="12" t="s">
        <v>1216</v>
      </c>
      <c r="F78" s="8" t="s">
        <v>76</v>
      </c>
      <c r="G78" s="8" t="s">
        <v>485</v>
      </c>
      <c r="H78" s="8" t="s">
        <v>401</v>
      </c>
      <c r="I78" s="8" t="s">
        <v>435</v>
      </c>
      <c r="J78" s="8" t="s">
        <v>486</v>
      </c>
      <c r="K78" s="8">
        <v>30</v>
      </c>
      <c r="L78" s="8" t="s">
        <v>437</v>
      </c>
      <c r="M78" s="8" t="s">
        <v>487</v>
      </c>
      <c r="N78" s="8" t="s">
        <v>488</v>
      </c>
      <c r="O78" s="11" t="s">
        <v>489</v>
      </c>
      <c r="P78" s="8" t="s">
        <v>435</v>
      </c>
      <c r="Q78" s="8" t="s">
        <v>29</v>
      </c>
    </row>
    <row r="79" spans="1:17" s="1" customFormat="1" ht="60.95" customHeight="1">
      <c r="A79" s="8">
        <v>77</v>
      </c>
      <c r="B79" s="8" t="s">
        <v>490</v>
      </c>
      <c r="C79" s="10" t="s">
        <v>434</v>
      </c>
      <c r="D79" s="8" t="s">
        <v>90</v>
      </c>
      <c r="E79" s="12" t="s">
        <v>1216</v>
      </c>
      <c r="F79" s="8" t="s">
        <v>76</v>
      </c>
      <c r="G79" s="8" t="s">
        <v>490</v>
      </c>
      <c r="H79" s="8" t="s">
        <v>401</v>
      </c>
      <c r="I79" s="8" t="s">
        <v>435</v>
      </c>
      <c r="J79" s="8" t="s">
        <v>491</v>
      </c>
      <c r="K79" s="8">
        <v>30</v>
      </c>
      <c r="L79" s="8" t="s">
        <v>437</v>
      </c>
      <c r="M79" s="8" t="s">
        <v>492</v>
      </c>
      <c r="N79" s="8" t="s">
        <v>493</v>
      </c>
      <c r="O79" s="11" t="s">
        <v>494</v>
      </c>
      <c r="P79" s="8" t="s">
        <v>435</v>
      </c>
      <c r="Q79" s="8" t="s">
        <v>29</v>
      </c>
    </row>
    <row r="80" spans="1:17" s="1" customFormat="1" ht="60.95" customHeight="1">
      <c r="A80" s="8">
        <v>78</v>
      </c>
      <c r="B80" s="8" t="s">
        <v>495</v>
      </c>
      <c r="C80" s="10" t="s">
        <v>434</v>
      </c>
      <c r="D80" s="8" t="s">
        <v>90</v>
      </c>
      <c r="E80" s="12" t="s">
        <v>1216</v>
      </c>
      <c r="F80" s="8" t="s">
        <v>76</v>
      </c>
      <c r="G80" s="8" t="s">
        <v>495</v>
      </c>
      <c r="H80" s="8" t="s">
        <v>401</v>
      </c>
      <c r="I80" s="8" t="s">
        <v>435</v>
      </c>
      <c r="J80" s="8" t="s">
        <v>496</v>
      </c>
      <c r="K80" s="8">
        <v>30</v>
      </c>
      <c r="L80" s="8" t="s">
        <v>437</v>
      </c>
      <c r="M80" s="8" t="s">
        <v>497</v>
      </c>
      <c r="N80" s="8" t="s">
        <v>498</v>
      </c>
      <c r="O80" s="11" t="s">
        <v>499</v>
      </c>
      <c r="P80" s="8" t="s">
        <v>435</v>
      </c>
      <c r="Q80" s="8" t="s">
        <v>29</v>
      </c>
    </row>
    <row r="81" spans="1:17" s="1" customFormat="1" ht="60.95" customHeight="1">
      <c r="A81" s="8">
        <v>79</v>
      </c>
      <c r="B81" s="8" t="s">
        <v>500</v>
      </c>
      <c r="C81" s="10" t="s">
        <v>434</v>
      </c>
      <c r="D81" s="8" t="s">
        <v>90</v>
      </c>
      <c r="E81" s="12" t="s">
        <v>1216</v>
      </c>
      <c r="F81" s="8" t="s">
        <v>76</v>
      </c>
      <c r="G81" s="8" t="s">
        <v>500</v>
      </c>
      <c r="H81" s="8" t="s">
        <v>401</v>
      </c>
      <c r="I81" s="8" t="s">
        <v>435</v>
      </c>
      <c r="J81" s="8" t="s">
        <v>501</v>
      </c>
      <c r="K81" s="8">
        <v>30</v>
      </c>
      <c r="L81" s="8" t="s">
        <v>437</v>
      </c>
      <c r="M81" s="8" t="s">
        <v>502</v>
      </c>
      <c r="N81" s="8" t="s">
        <v>503</v>
      </c>
      <c r="O81" s="11" t="s">
        <v>504</v>
      </c>
      <c r="P81" s="8" t="s">
        <v>435</v>
      </c>
      <c r="Q81" s="8" t="s">
        <v>29</v>
      </c>
    </row>
    <row r="82" spans="1:17" s="1" customFormat="1" ht="60.95" customHeight="1">
      <c r="A82" s="8">
        <v>80</v>
      </c>
      <c r="B82" s="8" t="s">
        <v>505</v>
      </c>
      <c r="C82" s="10" t="s">
        <v>506</v>
      </c>
      <c r="D82" s="8" t="s">
        <v>90</v>
      </c>
      <c r="E82" s="12" t="s">
        <v>1220</v>
      </c>
      <c r="F82" s="8" t="s">
        <v>76</v>
      </c>
      <c r="G82" s="8" t="s">
        <v>507</v>
      </c>
      <c r="H82" s="8" t="s">
        <v>401</v>
      </c>
      <c r="I82" s="8" t="s">
        <v>505</v>
      </c>
      <c r="J82" s="8" t="s">
        <v>508</v>
      </c>
      <c r="K82" s="8">
        <v>139</v>
      </c>
      <c r="L82" s="8" t="s">
        <v>509</v>
      </c>
      <c r="M82" s="8" t="s">
        <v>510</v>
      </c>
      <c r="N82" s="8" t="s">
        <v>511</v>
      </c>
      <c r="O82" s="11" t="s">
        <v>512</v>
      </c>
      <c r="P82" s="8" t="s">
        <v>505</v>
      </c>
      <c r="Q82" s="8" t="s">
        <v>29</v>
      </c>
    </row>
    <row r="83" spans="1:17" s="1" customFormat="1" ht="60.95" customHeight="1">
      <c r="A83" s="8">
        <v>81</v>
      </c>
      <c r="B83" s="8" t="s">
        <v>513</v>
      </c>
      <c r="C83" s="10" t="s">
        <v>514</v>
      </c>
      <c r="D83" s="8" t="s">
        <v>427</v>
      </c>
      <c r="E83" s="12" t="s">
        <v>1218</v>
      </c>
      <c r="F83" s="8" t="s">
        <v>76</v>
      </c>
      <c r="G83" s="8" t="s">
        <v>77</v>
      </c>
      <c r="H83" s="8" t="s">
        <v>401</v>
      </c>
      <c r="I83" s="8" t="s">
        <v>505</v>
      </c>
      <c r="J83" s="8" t="s">
        <v>515</v>
      </c>
      <c r="K83" s="8">
        <v>1234</v>
      </c>
      <c r="L83" s="8" t="s">
        <v>516</v>
      </c>
      <c r="M83" s="8" t="s">
        <v>517</v>
      </c>
      <c r="N83" s="8" t="s">
        <v>518</v>
      </c>
      <c r="O83" s="11" t="s">
        <v>519</v>
      </c>
      <c r="P83" s="8" t="s">
        <v>505</v>
      </c>
      <c r="Q83" s="8" t="s">
        <v>29</v>
      </c>
    </row>
    <row r="84" spans="1:17" s="1" customFormat="1" ht="60.95" customHeight="1">
      <c r="A84" s="8">
        <v>82</v>
      </c>
      <c r="B84" s="8" t="s">
        <v>520</v>
      </c>
      <c r="C84" s="10" t="s">
        <v>521</v>
      </c>
      <c r="D84" s="8" t="s">
        <v>90</v>
      </c>
      <c r="E84" s="12" t="s">
        <v>1220</v>
      </c>
      <c r="F84" s="8" t="s">
        <v>76</v>
      </c>
      <c r="G84" s="8" t="s">
        <v>520</v>
      </c>
      <c r="H84" s="8" t="s">
        <v>401</v>
      </c>
      <c r="I84" s="8" t="s">
        <v>505</v>
      </c>
      <c r="J84" s="8" t="s">
        <v>522</v>
      </c>
      <c r="K84" s="8">
        <v>36</v>
      </c>
      <c r="L84" s="8" t="s">
        <v>523</v>
      </c>
      <c r="M84" s="8" t="s">
        <v>524</v>
      </c>
      <c r="N84" s="8" t="s">
        <v>525</v>
      </c>
      <c r="O84" s="8" t="s">
        <v>526</v>
      </c>
      <c r="P84" s="8" t="s">
        <v>520</v>
      </c>
      <c r="Q84" s="8" t="s">
        <v>29</v>
      </c>
    </row>
    <row r="85" spans="1:17" s="1" customFormat="1" ht="60.95" customHeight="1">
      <c r="A85" s="8">
        <v>83</v>
      </c>
      <c r="B85" s="8" t="s">
        <v>527</v>
      </c>
      <c r="C85" s="10" t="s">
        <v>528</v>
      </c>
      <c r="D85" s="8" t="s">
        <v>90</v>
      </c>
      <c r="E85" s="12" t="s">
        <v>1216</v>
      </c>
      <c r="F85" s="10" t="s">
        <v>76</v>
      </c>
      <c r="G85" s="8" t="s">
        <v>529</v>
      </c>
      <c r="H85" s="8" t="s">
        <v>530</v>
      </c>
      <c r="I85" s="8" t="s">
        <v>1226</v>
      </c>
      <c r="J85" s="10" t="s">
        <v>531</v>
      </c>
      <c r="K85" s="8">
        <v>75</v>
      </c>
      <c r="L85" s="8" t="s">
        <v>532</v>
      </c>
      <c r="M85" s="8" t="s">
        <v>533</v>
      </c>
      <c r="N85" s="10" t="s">
        <v>534</v>
      </c>
      <c r="O85" s="8" t="s">
        <v>535</v>
      </c>
      <c r="P85" s="8" t="s">
        <v>536</v>
      </c>
      <c r="Q85" s="8" t="s">
        <v>29</v>
      </c>
    </row>
    <row r="86" spans="1:17" s="1" customFormat="1" ht="60.95" customHeight="1">
      <c r="A86" s="8">
        <v>84</v>
      </c>
      <c r="B86" s="8" t="s">
        <v>527</v>
      </c>
      <c r="C86" s="10" t="s">
        <v>537</v>
      </c>
      <c r="D86" s="8" t="s">
        <v>90</v>
      </c>
      <c r="E86" s="12" t="s">
        <v>1216</v>
      </c>
      <c r="F86" s="10" t="s">
        <v>76</v>
      </c>
      <c r="G86" s="8" t="s">
        <v>538</v>
      </c>
      <c r="H86" s="8" t="s">
        <v>530</v>
      </c>
      <c r="I86" s="8" t="s">
        <v>1226</v>
      </c>
      <c r="J86" s="10" t="s">
        <v>539</v>
      </c>
      <c r="K86" s="8">
        <v>206.602</v>
      </c>
      <c r="L86" s="8" t="s">
        <v>540</v>
      </c>
      <c r="M86" s="8" t="s">
        <v>541</v>
      </c>
      <c r="N86" s="10" t="s">
        <v>542</v>
      </c>
      <c r="O86" s="8" t="s">
        <v>543</v>
      </c>
      <c r="P86" s="8" t="s">
        <v>544</v>
      </c>
      <c r="Q86" s="8" t="s">
        <v>29</v>
      </c>
    </row>
    <row r="87" spans="1:17" s="1" customFormat="1" ht="60.95" customHeight="1">
      <c r="A87" s="8">
        <v>85</v>
      </c>
      <c r="B87" s="8" t="s">
        <v>527</v>
      </c>
      <c r="C87" s="10" t="s">
        <v>537</v>
      </c>
      <c r="D87" s="8" t="s">
        <v>90</v>
      </c>
      <c r="E87" s="12" t="s">
        <v>1216</v>
      </c>
      <c r="F87" s="10" t="s">
        <v>20</v>
      </c>
      <c r="G87" s="8" t="s">
        <v>545</v>
      </c>
      <c r="H87" s="8" t="s">
        <v>530</v>
      </c>
      <c r="I87" s="8" t="s">
        <v>1226</v>
      </c>
      <c r="J87" s="10" t="s">
        <v>546</v>
      </c>
      <c r="K87" s="8">
        <v>1419.3979999999999</v>
      </c>
      <c r="L87" s="8" t="s">
        <v>547</v>
      </c>
      <c r="M87" s="8" t="s">
        <v>548</v>
      </c>
      <c r="N87" s="10" t="s">
        <v>549</v>
      </c>
      <c r="O87" s="8" t="s">
        <v>543</v>
      </c>
      <c r="P87" s="8" t="s">
        <v>544</v>
      </c>
      <c r="Q87" s="8" t="s">
        <v>29</v>
      </c>
    </row>
    <row r="88" spans="1:17" ht="60.95" customHeight="1">
      <c r="A88" s="8">
        <v>86</v>
      </c>
      <c r="B88" s="8" t="s">
        <v>550</v>
      </c>
      <c r="C88" s="8" t="s">
        <v>551</v>
      </c>
      <c r="D88" s="8" t="s">
        <v>19</v>
      </c>
      <c r="E88" s="12" t="s">
        <v>1220</v>
      </c>
      <c r="F88" s="8" t="s">
        <v>20</v>
      </c>
      <c r="G88" s="8" t="s">
        <v>552</v>
      </c>
      <c r="H88" s="8" t="s">
        <v>553</v>
      </c>
      <c r="I88" s="8" t="s">
        <v>1221</v>
      </c>
      <c r="J88" s="8" t="s">
        <v>554</v>
      </c>
      <c r="K88" s="16">
        <v>7</v>
      </c>
      <c r="L88" s="8" t="s">
        <v>555</v>
      </c>
      <c r="M88" s="8" t="s">
        <v>556</v>
      </c>
      <c r="N88" s="17" t="s">
        <v>557</v>
      </c>
      <c r="O88" s="8" t="s">
        <v>558</v>
      </c>
      <c r="P88" s="8" t="s">
        <v>559</v>
      </c>
      <c r="Q88" s="8" t="s">
        <v>560</v>
      </c>
    </row>
    <row r="89" spans="1:17" ht="60.95" customHeight="1">
      <c r="A89" s="8">
        <v>87</v>
      </c>
      <c r="B89" s="8" t="s">
        <v>550</v>
      </c>
      <c r="C89" s="8" t="s">
        <v>561</v>
      </c>
      <c r="D89" s="8" t="s">
        <v>19</v>
      </c>
      <c r="E89" s="12" t="s">
        <v>1220</v>
      </c>
      <c r="F89" s="8" t="s">
        <v>76</v>
      </c>
      <c r="G89" s="8" t="s">
        <v>562</v>
      </c>
      <c r="H89" s="8" t="s">
        <v>553</v>
      </c>
      <c r="I89" s="8" t="s">
        <v>1221</v>
      </c>
      <c r="J89" s="8" t="s">
        <v>563</v>
      </c>
      <c r="K89" s="16">
        <v>19</v>
      </c>
      <c r="L89" s="8" t="s">
        <v>564</v>
      </c>
      <c r="M89" s="8" t="s">
        <v>565</v>
      </c>
      <c r="N89" s="8" t="s">
        <v>566</v>
      </c>
      <c r="O89" s="8" t="s">
        <v>567</v>
      </c>
      <c r="P89" s="8" t="s">
        <v>559</v>
      </c>
      <c r="Q89" s="8" t="s">
        <v>560</v>
      </c>
    </row>
    <row r="90" spans="1:17" ht="60.95" customHeight="1">
      <c r="A90" s="8">
        <v>88</v>
      </c>
      <c r="B90" s="8" t="s">
        <v>550</v>
      </c>
      <c r="C90" s="8" t="s">
        <v>568</v>
      </c>
      <c r="D90" s="8" t="s">
        <v>19</v>
      </c>
      <c r="E90" s="12" t="s">
        <v>1220</v>
      </c>
      <c r="F90" s="8" t="s">
        <v>76</v>
      </c>
      <c r="G90" s="8" t="s">
        <v>569</v>
      </c>
      <c r="H90" s="8" t="s">
        <v>553</v>
      </c>
      <c r="I90" s="8" t="s">
        <v>1221</v>
      </c>
      <c r="J90" s="8" t="s">
        <v>570</v>
      </c>
      <c r="K90" s="16">
        <v>7</v>
      </c>
      <c r="L90" s="8" t="s">
        <v>555</v>
      </c>
      <c r="M90" s="8" t="s">
        <v>571</v>
      </c>
      <c r="N90" s="17" t="s">
        <v>572</v>
      </c>
      <c r="O90" s="8" t="s">
        <v>573</v>
      </c>
      <c r="P90" s="8" t="s">
        <v>559</v>
      </c>
      <c r="Q90" s="8" t="s">
        <v>560</v>
      </c>
    </row>
    <row r="91" spans="1:17" ht="60.95" customHeight="1">
      <c r="A91" s="8">
        <v>89</v>
      </c>
      <c r="B91" s="8" t="s">
        <v>550</v>
      </c>
      <c r="C91" s="8" t="s">
        <v>574</v>
      </c>
      <c r="D91" s="8" t="s">
        <v>19</v>
      </c>
      <c r="E91" s="12" t="s">
        <v>1220</v>
      </c>
      <c r="F91" s="8" t="s">
        <v>20</v>
      </c>
      <c r="G91" s="8" t="s">
        <v>575</v>
      </c>
      <c r="H91" s="8" t="s">
        <v>553</v>
      </c>
      <c r="I91" s="8" t="s">
        <v>1221</v>
      </c>
      <c r="J91" s="8" t="s">
        <v>576</v>
      </c>
      <c r="K91" s="16">
        <v>7</v>
      </c>
      <c r="L91" s="8" t="s">
        <v>555</v>
      </c>
      <c r="M91" s="8" t="s">
        <v>577</v>
      </c>
      <c r="N91" s="17" t="s">
        <v>578</v>
      </c>
      <c r="O91" s="8" t="s">
        <v>579</v>
      </c>
      <c r="P91" s="8" t="s">
        <v>559</v>
      </c>
      <c r="Q91" s="8" t="s">
        <v>560</v>
      </c>
    </row>
    <row r="92" spans="1:17" s="2" customFormat="1" ht="60.95" customHeight="1">
      <c r="A92" s="8">
        <v>90</v>
      </c>
      <c r="B92" s="8" t="s">
        <v>500</v>
      </c>
      <c r="C92" s="8" t="s">
        <v>580</v>
      </c>
      <c r="D92" s="8" t="s">
        <v>19</v>
      </c>
      <c r="E92" s="12" t="s">
        <v>1220</v>
      </c>
      <c r="F92" s="8" t="s">
        <v>20</v>
      </c>
      <c r="G92" s="8" t="s">
        <v>581</v>
      </c>
      <c r="H92" s="8" t="s">
        <v>582</v>
      </c>
      <c r="I92" s="8" t="s">
        <v>1221</v>
      </c>
      <c r="J92" s="8" t="s">
        <v>581</v>
      </c>
      <c r="K92" s="16">
        <v>10</v>
      </c>
      <c r="L92" s="8" t="s">
        <v>583</v>
      </c>
      <c r="M92" s="8" t="s">
        <v>584</v>
      </c>
      <c r="N92" s="17" t="s">
        <v>585</v>
      </c>
      <c r="O92" s="8" t="s">
        <v>586</v>
      </c>
      <c r="P92" s="8" t="s">
        <v>587</v>
      </c>
      <c r="Q92" s="8" t="s">
        <v>560</v>
      </c>
    </row>
    <row r="93" spans="1:17" s="2" customFormat="1" ht="60.95" customHeight="1">
      <c r="A93" s="8">
        <v>91</v>
      </c>
      <c r="B93" s="8" t="s">
        <v>500</v>
      </c>
      <c r="C93" s="8" t="s">
        <v>588</v>
      </c>
      <c r="D93" s="8" t="s">
        <v>90</v>
      </c>
      <c r="E93" s="12" t="s">
        <v>1220</v>
      </c>
      <c r="F93" s="8" t="s">
        <v>20</v>
      </c>
      <c r="G93" s="8" t="s">
        <v>589</v>
      </c>
      <c r="H93" s="8" t="s">
        <v>590</v>
      </c>
      <c r="I93" s="8" t="s">
        <v>1221</v>
      </c>
      <c r="J93" s="8" t="s">
        <v>589</v>
      </c>
      <c r="K93" s="16">
        <v>16</v>
      </c>
      <c r="L93" s="8" t="s">
        <v>591</v>
      </c>
      <c r="M93" s="8" t="s">
        <v>584</v>
      </c>
      <c r="N93" s="17" t="s">
        <v>592</v>
      </c>
      <c r="O93" s="8" t="s">
        <v>593</v>
      </c>
      <c r="P93" s="8" t="s">
        <v>587</v>
      </c>
      <c r="Q93" s="8" t="s">
        <v>560</v>
      </c>
    </row>
    <row r="94" spans="1:17" s="2" customFormat="1" ht="60.95" customHeight="1">
      <c r="A94" s="8">
        <v>92</v>
      </c>
      <c r="B94" s="8" t="s">
        <v>500</v>
      </c>
      <c r="C94" s="8" t="s">
        <v>594</v>
      </c>
      <c r="D94" s="8" t="s">
        <v>19</v>
      </c>
      <c r="E94" s="12" t="s">
        <v>1220</v>
      </c>
      <c r="F94" s="8" t="s">
        <v>76</v>
      </c>
      <c r="G94" s="8" t="s">
        <v>595</v>
      </c>
      <c r="H94" s="8" t="s">
        <v>596</v>
      </c>
      <c r="I94" s="8" t="s">
        <v>1221</v>
      </c>
      <c r="J94" s="8" t="s">
        <v>597</v>
      </c>
      <c r="K94" s="16">
        <v>14</v>
      </c>
      <c r="L94" s="8" t="s">
        <v>598</v>
      </c>
      <c r="M94" s="8" t="s">
        <v>584</v>
      </c>
      <c r="N94" s="8" t="s">
        <v>599</v>
      </c>
      <c r="O94" s="8" t="s">
        <v>600</v>
      </c>
      <c r="P94" s="8" t="s">
        <v>587</v>
      </c>
      <c r="Q94" s="8" t="s">
        <v>560</v>
      </c>
    </row>
    <row r="95" spans="1:17" ht="60.95" customHeight="1">
      <c r="A95" s="8">
        <v>93</v>
      </c>
      <c r="B95" s="12" t="s">
        <v>601</v>
      </c>
      <c r="C95" s="12" t="s">
        <v>602</v>
      </c>
      <c r="D95" s="8" t="s">
        <v>90</v>
      </c>
      <c r="E95" s="12" t="s">
        <v>1220</v>
      </c>
      <c r="F95" s="8" t="s">
        <v>76</v>
      </c>
      <c r="G95" s="8" t="s">
        <v>603</v>
      </c>
      <c r="H95" s="13" t="s">
        <v>604</v>
      </c>
      <c r="I95" s="13" t="s">
        <v>1221</v>
      </c>
      <c r="J95" s="8" t="s">
        <v>605</v>
      </c>
      <c r="K95" s="16">
        <v>40</v>
      </c>
      <c r="L95" s="8" t="s">
        <v>606</v>
      </c>
      <c r="M95" s="8" t="s">
        <v>607</v>
      </c>
      <c r="N95" s="8" t="s">
        <v>608</v>
      </c>
      <c r="O95" s="8" t="s">
        <v>609</v>
      </c>
      <c r="P95" s="8" t="s">
        <v>601</v>
      </c>
      <c r="Q95" s="8" t="s">
        <v>560</v>
      </c>
    </row>
    <row r="96" spans="1:17" ht="60.95" customHeight="1">
      <c r="A96" s="8">
        <v>94</v>
      </c>
      <c r="B96" s="8" t="s">
        <v>610</v>
      </c>
      <c r="C96" s="12" t="s">
        <v>611</v>
      </c>
      <c r="D96" s="8" t="s">
        <v>19</v>
      </c>
      <c r="E96" s="12" t="s">
        <v>1220</v>
      </c>
      <c r="F96" s="8" t="s">
        <v>76</v>
      </c>
      <c r="G96" s="8" t="s">
        <v>612</v>
      </c>
      <c r="H96" s="8" t="s">
        <v>613</v>
      </c>
      <c r="I96" s="8" t="s">
        <v>1221</v>
      </c>
      <c r="J96" s="8" t="s">
        <v>614</v>
      </c>
      <c r="K96" s="16">
        <v>30</v>
      </c>
      <c r="L96" s="8" t="s">
        <v>615</v>
      </c>
      <c r="M96" s="8" t="s">
        <v>616</v>
      </c>
      <c r="N96" s="8" t="s">
        <v>617</v>
      </c>
      <c r="O96" s="8" t="s">
        <v>618</v>
      </c>
      <c r="P96" s="8" t="s">
        <v>619</v>
      </c>
      <c r="Q96" s="8" t="s">
        <v>560</v>
      </c>
    </row>
    <row r="97" spans="1:17" ht="60.95" customHeight="1">
      <c r="A97" s="8">
        <v>95</v>
      </c>
      <c r="B97" s="8" t="s">
        <v>610</v>
      </c>
      <c r="C97" s="12" t="s">
        <v>620</v>
      </c>
      <c r="D97" s="8" t="s">
        <v>19</v>
      </c>
      <c r="E97" s="12" t="s">
        <v>1220</v>
      </c>
      <c r="F97" s="8" t="s">
        <v>20</v>
      </c>
      <c r="G97" s="8" t="s">
        <v>621</v>
      </c>
      <c r="H97" s="8" t="s">
        <v>613</v>
      </c>
      <c r="I97" s="8" t="s">
        <v>1221</v>
      </c>
      <c r="J97" s="8" t="s">
        <v>622</v>
      </c>
      <c r="K97" s="16">
        <v>10</v>
      </c>
      <c r="L97" s="8" t="s">
        <v>615</v>
      </c>
      <c r="M97" s="8" t="s">
        <v>623</v>
      </c>
      <c r="N97" s="8" t="s">
        <v>624</v>
      </c>
      <c r="O97" s="8" t="s">
        <v>625</v>
      </c>
      <c r="P97" s="8" t="s">
        <v>619</v>
      </c>
      <c r="Q97" s="8" t="s">
        <v>560</v>
      </c>
    </row>
    <row r="98" spans="1:17" ht="60.95" customHeight="1">
      <c r="A98" s="8">
        <v>96</v>
      </c>
      <c r="B98" s="12" t="s">
        <v>626</v>
      </c>
      <c r="C98" s="12" t="s">
        <v>627</v>
      </c>
      <c r="D98" s="8" t="s">
        <v>90</v>
      </c>
      <c r="E98" s="12" t="s">
        <v>1220</v>
      </c>
      <c r="F98" s="8" t="s">
        <v>262</v>
      </c>
      <c r="G98" s="8" t="s">
        <v>628</v>
      </c>
      <c r="H98" s="8" t="s">
        <v>629</v>
      </c>
      <c r="I98" s="14" t="s">
        <v>1221</v>
      </c>
      <c r="J98" s="8" t="s">
        <v>630</v>
      </c>
      <c r="K98" s="16">
        <v>20</v>
      </c>
      <c r="L98" s="8" t="s">
        <v>631</v>
      </c>
      <c r="M98" s="8" t="s">
        <v>632</v>
      </c>
      <c r="N98" s="8" t="s">
        <v>633</v>
      </c>
      <c r="O98" s="8" t="s">
        <v>634</v>
      </c>
      <c r="P98" s="8" t="s">
        <v>626</v>
      </c>
      <c r="Q98" s="8" t="s">
        <v>560</v>
      </c>
    </row>
    <row r="99" spans="1:17" ht="60.95" customHeight="1">
      <c r="A99" s="8">
        <v>97</v>
      </c>
      <c r="B99" s="12" t="s">
        <v>626</v>
      </c>
      <c r="C99" s="12" t="s">
        <v>635</v>
      </c>
      <c r="D99" s="8" t="s">
        <v>90</v>
      </c>
      <c r="E99" s="12" t="s">
        <v>1220</v>
      </c>
      <c r="F99" s="8" t="s">
        <v>76</v>
      </c>
      <c r="G99" s="8" t="s">
        <v>636</v>
      </c>
      <c r="H99" s="8" t="s">
        <v>629</v>
      </c>
      <c r="I99" s="14" t="s">
        <v>1221</v>
      </c>
      <c r="J99" s="8" t="s">
        <v>637</v>
      </c>
      <c r="K99" s="16">
        <v>20</v>
      </c>
      <c r="L99" s="8" t="s">
        <v>631</v>
      </c>
      <c r="M99" s="8" t="s">
        <v>638</v>
      </c>
      <c r="N99" s="8" t="s">
        <v>639</v>
      </c>
      <c r="O99" s="8" t="s">
        <v>640</v>
      </c>
      <c r="P99" s="8" t="s">
        <v>626</v>
      </c>
      <c r="Q99" s="8" t="s">
        <v>560</v>
      </c>
    </row>
    <row r="100" spans="1:17" ht="60.95" customHeight="1">
      <c r="A100" s="8">
        <v>98</v>
      </c>
      <c r="B100" s="8" t="s">
        <v>641</v>
      </c>
      <c r="C100" s="8" t="s">
        <v>642</v>
      </c>
      <c r="D100" s="8" t="s">
        <v>19</v>
      </c>
      <c r="E100" s="12" t="s">
        <v>1220</v>
      </c>
      <c r="F100" s="8" t="s">
        <v>76</v>
      </c>
      <c r="G100" s="8" t="s">
        <v>643</v>
      </c>
      <c r="H100" s="13" t="s">
        <v>644</v>
      </c>
      <c r="I100" s="8" t="s">
        <v>1221</v>
      </c>
      <c r="J100" s="8" t="s">
        <v>645</v>
      </c>
      <c r="K100" s="16">
        <v>26</v>
      </c>
      <c r="L100" s="8" t="s">
        <v>646</v>
      </c>
      <c r="M100" s="8" t="s">
        <v>647</v>
      </c>
      <c r="N100" s="15" t="s">
        <v>648</v>
      </c>
      <c r="O100" s="8" t="s">
        <v>649</v>
      </c>
      <c r="P100" s="8" t="s">
        <v>650</v>
      </c>
      <c r="Q100" s="8" t="s">
        <v>560</v>
      </c>
    </row>
    <row r="101" spans="1:17" ht="60.95" customHeight="1">
      <c r="A101" s="8">
        <v>99</v>
      </c>
      <c r="B101" s="8" t="s">
        <v>641</v>
      </c>
      <c r="C101" s="8" t="s">
        <v>642</v>
      </c>
      <c r="D101" s="8" t="s">
        <v>19</v>
      </c>
      <c r="E101" s="12" t="s">
        <v>1220</v>
      </c>
      <c r="F101" s="8" t="s">
        <v>76</v>
      </c>
      <c r="G101" s="8" t="s">
        <v>651</v>
      </c>
      <c r="H101" s="13" t="s">
        <v>644</v>
      </c>
      <c r="I101" s="8" t="s">
        <v>1221</v>
      </c>
      <c r="J101" s="8" t="s">
        <v>652</v>
      </c>
      <c r="K101" s="16">
        <v>14</v>
      </c>
      <c r="L101" s="8" t="s">
        <v>653</v>
      </c>
      <c r="M101" s="8" t="s">
        <v>647</v>
      </c>
      <c r="N101" s="15" t="s">
        <v>654</v>
      </c>
      <c r="O101" s="8" t="s">
        <v>655</v>
      </c>
      <c r="P101" s="8" t="s">
        <v>650</v>
      </c>
      <c r="Q101" s="8" t="s">
        <v>560</v>
      </c>
    </row>
    <row r="102" spans="1:17" ht="60.95" customHeight="1">
      <c r="A102" s="8">
        <v>100</v>
      </c>
      <c r="B102" s="8" t="s">
        <v>656</v>
      </c>
      <c r="C102" s="8" t="s">
        <v>657</v>
      </c>
      <c r="D102" s="8" t="s">
        <v>19</v>
      </c>
      <c r="E102" s="12" t="s">
        <v>1220</v>
      </c>
      <c r="F102" s="8" t="s">
        <v>76</v>
      </c>
      <c r="G102" s="8" t="s">
        <v>658</v>
      </c>
      <c r="H102" s="8" t="s">
        <v>659</v>
      </c>
      <c r="I102" s="8" t="s">
        <v>1221</v>
      </c>
      <c r="J102" s="8" t="s">
        <v>660</v>
      </c>
      <c r="K102" s="16">
        <v>70</v>
      </c>
      <c r="L102" s="8" t="s">
        <v>661</v>
      </c>
      <c r="M102" s="8" t="s">
        <v>662</v>
      </c>
      <c r="N102" s="8" t="s">
        <v>663</v>
      </c>
      <c r="O102" s="8" t="s">
        <v>664</v>
      </c>
      <c r="P102" s="8" t="s">
        <v>665</v>
      </c>
      <c r="Q102" s="8" t="s">
        <v>560</v>
      </c>
    </row>
    <row r="103" spans="1:17" ht="60.95" customHeight="1">
      <c r="A103" s="8">
        <v>101</v>
      </c>
      <c r="B103" s="8" t="s">
        <v>656</v>
      </c>
      <c r="C103" s="8" t="s">
        <v>666</v>
      </c>
      <c r="D103" s="8" t="s">
        <v>19</v>
      </c>
      <c r="E103" s="12" t="s">
        <v>1220</v>
      </c>
      <c r="F103" s="8" t="s">
        <v>76</v>
      </c>
      <c r="G103" s="8" t="s">
        <v>667</v>
      </c>
      <c r="H103" s="8" t="s">
        <v>659</v>
      </c>
      <c r="I103" s="8" t="s">
        <v>1221</v>
      </c>
      <c r="J103" s="8" t="s">
        <v>668</v>
      </c>
      <c r="K103" s="16">
        <v>7.5</v>
      </c>
      <c r="L103" s="8" t="s">
        <v>661</v>
      </c>
      <c r="M103" s="8" t="s">
        <v>669</v>
      </c>
      <c r="N103" s="8" t="s">
        <v>670</v>
      </c>
      <c r="O103" s="8" t="s">
        <v>671</v>
      </c>
      <c r="P103" s="8" t="s">
        <v>665</v>
      </c>
      <c r="Q103" s="8" t="s">
        <v>560</v>
      </c>
    </row>
    <row r="104" spans="1:17" ht="60.95" customHeight="1">
      <c r="A104" s="8">
        <v>102</v>
      </c>
      <c r="B104" s="8" t="s">
        <v>656</v>
      </c>
      <c r="C104" s="8" t="s">
        <v>672</v>
      </c>
      <c r="D104" s="8" t="s">
        <v>19</v>
      </c>
      <c r="E104" s="12" t="s">
        <v>1220</v>
      </c>
      <c r="F104" s="8" t="s">
        <v>76</v>
      </c>
      <c r="G104" s="8" t="s">
        <v>673</v>
      </c>
      <c r="H104" s="8" t="s">
        <v>659</v>
      </c>
      <c r="I104" s="8" t="s">
        <v>1221</v>
      </c>
      <c r="J104" s="8" t="s">
        <v>674</v>
      </c>
      <c r="K104" s="16">
        <v>22.5</v>
      </c>
      <c r="L104" s="8" t="s">
        <v>661</v>
      </c>
      <c r="M104" s="8" t="s">
        <v>662</v>
      </c>
      <c r="N104" s="8" t="s">
        <v>675</v>
      </c>
      <c r="O104" s="8" t="s">
        <v>676</v>
      </c>
      <c r="P104" s="8" t="s">
        <v>665</v>
      </c>
      <c r="Q104" s="8" t="s">
        <v>560</v>
      </c>
    </row>
    <row r="105" spans="1:17" ht="60.95" customHeight="1">
      <c r="A105" s="8">
        <v>103</v>
      </c>
      <c r="B105" s="8" t="s">
        <v>45</v>
      </c>
      <c r="C105" s="8" t="s">
        <v>677</v>
      </c>
      <c r="D105" s="8" t="s">
        <v>19</v>
      </c>
      <c r="E105" s="12" t="s">
        <v>1220</v>
      </c>
      <c r="F105" s="8" t="s">
        <v>275</v>
      </c>
      <c r="G105" s="8" t="s">
        <v>678</v>
      </c>
      <c r="H105" s="8" t="s">
        <v>679</v>
      </c>
      <c r="I105" s="8" t="s">
        <v>1221</v>
      </c>
      <c r="J105" s="8" t="s">
        <v>680</v>
      </c>
      <c r="K105" s="16">
        <v>10</v>
      </c>
      <c r="L105" s="8" t="s">
        <v>661</v>
      </c>
      <c r="M105" s="8" t="s">
        <v>681</v>
      </c>
      <c r="N105" s="8" t="s">
        <v>682</v>
      </c>
      <c r="O105" s="12" t="s">
        <v>683</v>
      </c>
      <c r="P105" s="12" t="s">
        <v>684</v>
      </c>
      <c r="Q105" s="8" t="s">
        <v>560</v>
      </c>
    </row>
    <row r="106" spans="1:17" ht="60.95" customHeight="1">
      <c r="A106" s="8">
        <v>104</v>
      </c>
      <c r="B106" s="8" t="s">
        <v>45</v>
      </c>
      <c r="C106" s="12" t="s">
        <v>685</v>
      </c>
      <c r="D106" s="8" t="s">
        <v>90</v>
      </c>
      <c r="E106" s="12" t="s">
        <v>1220</v>
      </c>
      <c r="F106" s="8" t="s">
        <v>20</v>
      </c>
      <c r="G106" s="8" t="s">
        <v>686</v>
      </c>
      <c r="H106" s="8" t="s">
        <v>679</v>
      </c>
      <c r="I106" s="8" t="s">
        <v>1221</v>
      </c>
      <c r="J106" s="8" t="s">
        <v>687</v>
      </c>
      <c r="K106" s="16">
        <v>30</v>
      </c>
      <c r="L106" s="8" t="s">
        <v>661</v>
      </c>
      <c r="M106" s="8" t="s">
        <v>688</v>
      </c>
      <c r="N106" s="8" t="s">
        <v>689</v>
      </c>
      <c r="O106" s="12" t="s">
        <v>683</v>
      </c>
      <c r="P106" s="12" t="s">
        <v>684</v>
      </c>
      <c r="Q106" s="8" t="s">
        <v>560</v>
      </c>
    </row>
    <row r="107" spans="1:17" ht="60.95" customHeight="1">
      <c r="A107" s="8">
        <v>105</v>
      </c>
      <c r="B107" s="8" t="s">
        <v>17</v>
      </c>
      <c r="C107" s="8" t="s">
        <v>690</v>
      </c>
      <c r="D107" s="8" t="s">
        <v>19</v>
      </c>
      <c r="E107" s="12" t="s">
        <v>1220</v>
      </c>
      <c r="F107" s="8" t="s">
        <v>76</v>
      </c>
      <c r="G107" s="8" t="s">
        <v>686</v>
      </c>
      <c r="H107" s="8" t="s">
        <v>679</v>
      </c>
      <c r="I107" s="8" t="s">
        <v>1221</v>
      </c>
      <c r="J107" s="8" t="s">
        <v>691</v>
      </c>
      <c r="K107" s="16">
        <v>26</v>
      </c>
      <c r="L107" s="8" t="s">
        <v>661</v>
      </c>
      <c r="M107" s="8" t="s">
        <v>692</v>
      </c>
      <c r="N107" s="18" t="s">
        <v>693</v>
      </c>
      <c r="O107" s="17" t="s">
        <v>694</v>
      </c>
      <c r="P107" s="12" t="s">
        <v>695</v>
      </c>
      <c r="Q107" s="8" t="s">
        <v>560</v>
      </c>
    </row>
    <row r="108" spans="1:17" ht="60.95" customHeight="1">
      <c r="A108" s="8">
        <v>106</v>
      </c>
      <c r="B108" s="8" t="s">
        <v>17</v>
      </c>
      <c r="C108" s="8" t="s">
        <v>690</v>
      </c>
      <c r="D108" s="8" t="s">
        <v>19</v>
      </c>
      <c r="E108" s="12" t="s">
        <v>1220</v>
      </c>
      <c r="F108" s="8" t="s">
        <v>76</v>
      </c>
      <c r="G108" s="8" t="s">
        <v>686</v>
      </c>
      <c r="H108" s="8" t="s">
        <v>679</v>
      </c>
      <c r="I108" s="8" t="s">
        <v>1221</v>
      </c>
      <c r="J108" s="8" t="s">
        <v>691</v>
      </c>
      <c r="K108" s="16">
        <v>14</v>
      </c>
      <c r="L108" s="8" t="s">
        <v>661</v>
      </c>
      <c r="M108" s="8" t="s">
        <v>696</v>
      </c>
      <c r="N108" s="18" t="s">
        <v>697</v>
      </c>
      <c r="O108" s="17" t="s">
        <v>694</v>
      </c>
      <c r="P108" s="12" t="s">
        <v>695</v>
      </c>
      <c r="Q108" s="8" t="s">
        <v>560</v>
      </c>
    </row>
    <row r="109" spans="1:17" ht="60.95" customHeight="1">
      <c r="A109" s="8">
        <v>107</v>
      </c>
      <c r="B109" s="8" t="s">
        <v>698</v>
      </c>
      <c r="C109" s="8" t="s">
        <v>699</v>
      </c>
      <c r="D109" s="8" t="s">
        <v>19</v>
      </c>
      <c r="E109" s="12" t="s">
        <v>1220</v>
      </c>
      <c r="F109" s="8" t="s">
        <v>76</v>
      </c>
      <c r="G109" s="8" t="s">
        <v>700</v>
      </c>
      <c r="H109" s="8" t="s">
        <v>582</v>
      </c>
      <c r="I109" s="8" t="s">
        <v>1221</v>
      </c>
      <c r="J109" s="8" t="s">
        <v>701</v>
      </c>
      <c r="K109" s="16">
        <v>20</v>
      </c>
      <c r="L109" s="8" t="s">
        <v>702</v>
      </c>
      <c r="M109" s="8" t="s">
        <v>703</v>
      </c>
      <c r="N109" s="18" t="s">
        <v>704</v>
      </c>
      <c r="O109" s="17" t="s">
        <v>705</v>
      </c>
      <c r="P109" s="12" t="s">
        <v>698</v>
      </c>
      <c r="Q109" s="8" t="s">
        <v>560</v>
      </c>
    </row>
    <row r="110" spans="1:17" ht="60.95" customHeight="1">
      <c r="A110" s="8">
        <v>108</v>
      </c>
      <c r="B110" s="8" t="s">
        <v>698</v>
      </c>
      <c r="C110" s="8" t="s">
        <v>699</v>
      </c>
      <c r="D110" s="8" t="s">
        <v>19</v>
      </c>
      <c r="E110" s="12" t="s">
        <v>1220</v>
      </c>
      <c r="F110" s="8" t="s">
        <v>76</v>
      </c>
      <c r="G110" s="8" t="s">
        <v>706</v>
      </c>
      <c r="H110" s="8" t="s">
        <v>582</v>
      </c>
      <c r="I110" s="8" t="s">
        <v>1221</v>
      </c>
      <c r="J110" s="8" t="s">
        <v>707</v>
      </c>
      <c r="K110" s="16">
        <v>25</v>
      </c>
      <c r="L110" s="8" t="s">
        <v>708</v>
      </c>
      <c r="M110" s="8" t="s">
        <v>703</v>
      </c>
      <c r="N110" s="18" t="s">
        <v>709</v>
      </c>
      <c r="O110" s="17" t="s">
        <v>705</v>
      </c>
      <c r="P110" s="12" t="s">
        <v>698</v>
      </c>
      <c r="Q110" s="8" t="s">
        <v>560</v>
      </c>
    </row>
    <row r="111" spans="1:17" ht="60.95" customHeight="1">
      <c r="A111" s="8">
        <v>109</v>
      </c>
      <c r="B111" s="8" t="s">
        <v>698</v>
      </c>
      <c r="C111" s="8" t="s">
        <v>710</v>
      </c>
      <c r="D111" s="8" t="s">
        <v>19</v>
      </c>
      <c r="E111" s="12" t="s">
        <v>1220</v>
      </c>
      <c r="F111" s="8" t="s">
        <v>76</v>
      </c>
      <c r="G111" s="8" t="s">
        <v>711</v>
      </c>
      <c r="H111" s="8" t="s">
        <v>582</v>
      </c>
      <c r="I111" s="8" t="s">
        <v>1221</v>
      </c>
      <c r="J111" s="8" t="s">
        <v>712</v>
      </c>
      <c r="K111" s="16">
        <v>30</v>
      </c>
      <c r="L111" s="8" t="s">
        <v>713</v>
      </c>
      <c r="M111" s="8" t="s">
        <v>703</v>
      </c>
      <c r="N111" s="18" t="s">
        <v>714</v>
      </c>
      <c r="O111" s="17" t="s">
        <v>705</v>
      </c>
      <c r="P111" s="12" t="s">
        <v>698</v>
      </c>
      <c r="Q111" s="8" t="s">
        <v>560</v>
      </c>
    </row>
    <row r="112" spans="1:17" ht="60.95" customHeight="1">
      <c r="A112" s="8">
        <v>110</v>
      </c>
      <c r="B112" s="15" t="s">
        <v>698</v>
      </c>
      <c r="C112" s="15" t="s">
        <v>715</v>
      </c>
      <c r="D112" s="15" t="s">
        <v>19</v>
      </c>
      <c r="E112" s="12" t="s">
        <v>1220</v>
      </c>
      <c r="F112" s="15" t="s">
        <v>20</v>
      </c>
      <c r="G112" s="15" t="s">
        <v>716</v>
      </c>
      <c r="H112" s="8" t="s">
        <v>582</v>
      </c>
      <c r="I112" s="15" t="s">
        <v>1221</v>
      </c>
      <c r="J112" s="15" t="s">
        <v>717</v>
      </c>
      <c r="K112" s="19">
        <v>15</v>
      </c>
      <c r="L112" s="15" t="s">
        <v>718</v>
      </c>
      <c r="M112" s="15" t="s">
        <v>703</v>
      </c>
      <c r="N112" s="18" t="s">
        <v>719</v>
      </c>
      <c r="O112" s="20" t="s">
        <v>705</v>
      </c>
      <c r="P112" s="21" t="s">
        <v>698</v>
      </c>
      <c r="Q112" s="8" t="s">
        <v>560</v>
      </c>
    </row>
    <row r="113" spans="1:17" ht="60.95" customHeight="1">
      <c r="A113" s="8">
        <v>111</v>
      </c>
      <c r="B113" s="8" t="s">
        <v>698</v>
      </c>
      <c r="C113" s="8" t="s">
        <v>699</v>
      </c>
      <c r="D113" s="8" t="s">
        <v>19</v>
      </c>
      <c r="E113" s="12" t="s">
        <v>1220</v>
      </c>
      <c r="F113" s="8" t="s">
        <v>76</v>
      </c>
      <c r="G113" s="8" t="s">
        <v>711</v>
      </c>
      <c r="H113" s="8" t="s">
        <v>582</v>
      </c>
      <c r="I113" s="8" t="s">
        <v>1221</v>
      </c>
      <c r="J113" s="8" t="s">
        <v>720</v>
      </c>
      <c r="K113" s="16">
        <v>10</v>
      </c>
      <c r="L113" s="8" t="s">
        <v>721</v>
      </c>
      <c r="M113" s="8" t="s">
        <v>703</v>
      </c>
      <c r="N113" s="17" t="s">
        <v>722</v>
      </c>
      <c r="O113" s="17" t="s">
        <v>705</v>
      </c>
      <c r="P113" s="12" t="s">
        <v>698</v>
      </c>
      <c r="Q113" s="8" t="s">
        <v>560</v>
      </c>
    </row>
    <row r="114" spans="1:17" ht="60.95" customHeight="1">
      <c r="A114" s="8">
        <v>112</v>
      </c>
      <c r="B114" s="8" t="s">
        <v>723</v>
      </c>
      <c r="C114" s="8" t="s">
        <v>724</v>
      </c>
      <c r="D114" s="8" t="s">
        <v>90</v>
      </c>
      <c r="E114" s="12" t="s">
        <v>1220</v>
      </c>
      <c r="F114" s="8" t="s">
        <v>76</v>
      </c>
      <c r="G114" s="8" t="s">
        <v>725</v>
      </c>
      <c r="H114" s="8" t="s">
        <v>726</v>
      </c>
      <c r="I114" s="8" t="s">
        <v>1221</v>
      </c>
      <c r="J114" s="8" t="s">
        <v>728</v>
      </c>
      <c r="K114" s="16">
        <v>20</v>
      </c>
      <c r="L114" s="8" t="s">
        <v>615</v>
      </c>
      <c r="M114" s="8" t="s">
        <v>729</v>
      </c>
      <c r="N114" s="22" t="s">
        <v>730</v>
      </c>
      <c r="O114" s="22" t="s">
        <v>731</v>
      </c>
      <c r="P114" s="12" t="s">
        <v>727</v>
      </c>
      <c r="Q114" s="8" t="s">
        <v>560</v>
      </c>
    </row>
    <row r="115" spans="1:17" ht="60.95" customHeight="1">
      <c r="A115" s="8">
        <v>113</v>
      </c>
      <c r="B115" s="8" t="s">
        <v>723</v>
      </c>
      <c r="C115" s="8" t="s">
        <v>724</v>
      </c>
      <c r="D115" s="8" t="s">
        <v>90</v>
      </c>
      <c r="E115" s="12" t="s">
        <v>1220</v>
      </c>
      <c r="F115" s="8" t="s">
        <v>76</v>
      </c>
      <c r="G115" s="8" t="s">
        <v>725</v>
      </c>
      <c r="H115" s="8" t="s">
        <v>732</v>
      </c>
      <c r="I115" s="8" t="s">
        <v>1221</v>
      </c>
      <c r="J115" s="8" t="s">
        <v>733</v>
      </c>
      <c r="K115" s="16">
        <v>6</v>
      </c>
      <c r="L115" s="8" t="s">
        <v>615</v>
      </c>
      <c r="M115" s="8" t="s">
        <v>734</v>
      </c>
      <c r="N115" s="22" t="s">
        <v>735</v>
      </c>
      <c r="O115" s="22" t="s">
        <v>731</v>
      </c>
      <c r="P115" s="12" t="s">
        <v>727</v>
      </c>
      <c r="Q115" s="8" t="s">
        <v>560</v>
      </c>
    </row>
    <row r="116" spans="1:17" ht="60.95" customHeight="1">
      <c r="A116" s="8">
        <v>114</v>
      </c>
      <c r="B116" s="8" t="s">
        <v>723</v>
      </c>
      <c r="C116" s="8" t="s">
        <v>736</v>
      </c>
      <c r="D116" s="8" t="s">
        <v>19</v>
      </c>
      <c r="E116" s="12" t="s">
        <v>1220</v>
      </c>
      <c r="F116" s="8" t="s">
        <v>76</v>
      </c>
      <c r="G116" s="8" t="s">
        <v>737</v>
      </c>
      <c r="H116" s="8" t="s">
        <v>732</v>
      </c>
      <c r="I116" s="8" t="s">
        <v>1221</v>
      </c>
      <c r="J116" s="8" t="s">
        <v>738</v>
      </c>
      <c r="K116" s="16">
        <v>14</v>
      </c>
      <c r="L116" s="8" t="s">
        <v>615</v>
      </c>
      <c r="M116" s="8" t="s">
        <v>739</v>
      </c>
      <c r="N116" s="22" t="s">
        <v>740</v>
      </c>
      <c r="O116" s="17" t="s">
        <v>600</v>
      </c>
      <c r="P116" s="12" t="s">
        <v>727</v>
      </c>
      <c r="Q116" s="8" t="s">
        <v>560</v>
      </c>
    </row>
    <row r="117" spans="1:17" ht="60.95" customHeight="1">
      <c r="A117" s="8">
        <v>115</v>
      </c>
      <c r="B117" s="8" t="s">
        <v>741</v>
      </c>
      <c r="C117" s="8" t="s">
        <v>742</v>
      </c>
      <c r="D117" s="8" t="s">
        <v>19</v>
      </c>
      <c r="E117" s="12" t="s">
        <v>1220</v>
      </c>
      <c r="F117" s="8" t="s">
        <v>20</v>
      </c>
      <c r="G117" s="8" t="s">
        <v>686</v>
      </c>
      <c r="H117" s="8" t="s">
        <v>679</v>
      </c>
      <c r="I117" s="8" t="s">
        <v>1221</v>
      </c>
      <c r="J117" s="8" t="s">
        <v>743</v>
      </c>
      <c r="K117" s="16">
        <v>26</v>
      </c>
      <c r="L117" s="8" t="s">
        <v>661</v>
      </c>
      <c r="M117" s="8" t="s">
        <v>744</v>
      </c>
      <c r="N117" s="17" t="s">
        <v>745</v>
      </c>
      <c r="O117" s="17" t="s">
        <v>746</v>
      </c>
      <c r="P117" s="12" t="s">
        <v>747</v>
      </c>
      <c r="Q117" s="8" t="s">
        <v>560</v>
      </c>
    </row>
    <row r="118" spans="1:17" ht="60.95" customHeight="1">
      <c r="A118" s="8">
        <v>116</v>
      </c>
      <c r="B118" s="8" t="s">
        <v>741</v>
      </c>
      <c r="C118" s="8" t="s">
        <v>748</v>
      </c>
      <c r="D118" s="8" t="s">
        <v>90</v>
      </c>
      <c r="E118" s="12" t="s">
        <v>1220</v>
      </c>
      <c r="F118" s="8" t="s">
        <v>262</v>
      </c>
      <c r="G118" s="8" t="s">
        <v>749</v>
      </c>
      <c r="H118" s="8" t="s">
        <v>679</v>
      </c>
      <c r="I118" s="8" t="s">
        <v>1221</v>
      </c>
      <c r="J118" s="8" t="s">
        <v>750</v>
      </c>
      <c r="K118" s="16">
        <v>14</v>
      </c>
      <c r="L118" s="8" t="s">
        <v>661</v>
      </c>
      <c r="M118" s="8" t="s">
        <v>744</v>
      </c>
      <c r="N118" s="17" t="s">
        <v>751</v>
      </c>
      <c r="O118" s="17" t="s">
        <v>746</v>
      </c>
      <c r="P118" s="12" t="s">
        <v>747</v>
      </c>
      <c r="Q118" s="8" t="s">
        <v>560</v>
      </c>
    </row>
    <row r="119" spans="1:17" ht="60.95" customHeight="1">
      <c r="A119" s="8">
        <v>117</v>
      </c>
      <c r="B119" s="8" t="s">
        <v>752</v>
      </c>
      <c r="C119" s="8" t="s">
        <v>753</v>
      </c>
      <c r="D119" s="8" t="s">
        <v>90</v>
      </c>
      <c r="E119" s="12" t="s">
        <v>1220</v>
      </c>
      <c r="F119" s="8" t="s">
        <v>20</v>
      </c>
      <c r="G119" s="8" t="s">
        <v>754</v>
      </c>
      <c r="H119" s="8" t="s">
        <v>604</v>
      </c>
      <c r="I119" s="8" t="s">
        <v>1221</v>
      </c>
      <c r="J119" s="8" t="s">
        <v>755</v>
      </c>
      <c r="K119" s="16">
        <v>14</v>
      </c>
      <c r="L119" s="8" t="s">
        <v>598</v>
      </c>
      <c r="M119" s="8" t="s">
        <v>756</v>
      </c>
      <c r="N119" s="17" t="s">
        <v>757</v>
      </c>
      <c r="O119" s="17" t="s">
        <v>758</v>
      </c>
      <c r="P119" s="12" t="s">
        <v>759</v>
      </c>
      <c r="Q119" s="8" t="s">
        <v>560</v>
      </c>
    </row>
    <row r="120" spans="1:17" ht="60.95" customHeight="1">
      <c r="A120" s="8">
        <v>118</v>
      </c>
      <c r="B120" s="8" t="s">
        <v>752</v>
      </c>
      <c r="C120" s="8" t="s">
        <v>760</v>
      </c>
      <c r="D120" s="8" t="s">
        <v>19</v>
      </c>
      <c r="E120" s="12" t="s">
        <v>1220</v>
      </c>
      <c r="F120" s="8" t="s">
        <v>76</v>
      </c>
      <c r="G120" s="8" t="s">
        <v>761</v>
      </c>
      <c r="H120" s="8" t="s">
        <v>604</v>
      </c>
      <c r="I120" s="8" t="s">
        <v>1221</v>
      </c>
      <c r="J120" s="8" t="s">
        <v>762</v>
      </c>
      <c r="K120" s="16">
        <v>26</v>
      </c>
      <c r="L120" s="8" t="s">
        <v>763</v>
      </c>
      <c r="M120" s="8" t="s">
        <v>756</v>
      </c>
      <c r="N120" s="17" t="s">
        <v>764</v>
      </c>
      <c r="O120" s="17" t="s">
        <v>600</v>
      </c>
      <c r="P120" s="12" t="s">
        <v>759</v>
      </c>
      <c r="Q120" s="8" t="s">
        <v>560</v>
      </c>
    </row>
    <row r="121" spans="1:17" ht="60.95" customHeight="1">
      <c r="A121" s="8">
        <v>119</v>
      </c>
      <c r="B121" s="8" t="s">
        <v>765</v>
      </c>
      <c r="C121" s="8" t="s">
        <v>766</v>
      </c>
      <c r="D121" s="8" t="s">
        <v>90</v>
      </c>
      <c r="E121" s="12" t="s">
        <v>1220</v>
      </c>
      <c r="F121" s="8" t="s">
        <v>76</v>
      </c>
      <c r="G121" s="8" t="s">
        <v>767</v>
      </c>
      <c r="H121" s="8" t="s">
        <v>768</v>
      </c>
      <c r="I121" s="8" t="s">
        <v>1221</v>
      </c>
      <c r="J121" s="8" t="s">
        <v>769</v>
      </c>
      <c r="K121" s="16">
        <v>40</v>
      </c>
      <c r="L121" s="8" t="s">
        <v>606</v>
      </c>
      <c r="M121" s="8" t="s">
        <v>770</v>
      </c>
      <c r="N121" s="17" t="s">
        <v>771</v>
      </c>
      <c r="O121" s="17" t="s">
        <v>758</v>
      </c>
      <c r="P121" s="12" t="s">
        <v>772</v>
      </c>
      <c r="Q121" s="8" t="s">
        <v>560</v>
      </c>
    </row>
    <row r="122" spans="1:17" s="3" customFormat="1" ht="60.95" customHeight="1">
      <c r="A122" s="8">
        <v>120</v>
      </c>
      <c r="B122" s="12" t="s">
        <v>773</v>
      </c>
      <c r="C122" s="12" t="s">
        <v>774</v>
      </c>
      <c r="D122" s="8" t="s">
        <v>19</v>
      </c>
      <c r="E122" s="12" t="s">
        <v>1220</v>
      </c>
      <c r="F122" s="8" t="s">
        <v>76</v>
      </c>
      <c r="G122" s="8" t="s">
        <v>775</v>
      </c>
      <c r="H122" s="8" t="s">
        <v>604</v>
      </c>
      <c r="I122" s="8" t="s">
        <v>1221</v>
      </c>
      <c r="J122" s="8" t="s">
        <v>776</v>
      </c>
      <c r="K122" s="16">
        <v>26</v>
      </c>
      <c r="L122" s="8" t="s">
        <v>661</v>
      </c>
      <c r="M122" s="8" t="s">
        <v>777</v>
      </c>
      <c r="N122" s="8" t="s">
        <v>778</v>
      </c>
      <c r="O122" s="8" t="s">
        <v>779</v>
      </c>
      <c r="P122" s="8" t="s">
        <v>780</v>
      </c>
      <c r="Q122" s="8" t="s">
        <v>560</v>
      </c>
    </row>
    <row r="123" spans="1:17" s="3" customFormat="1" ht="60.95" customHeight="1">
      <c r="A123" s="8">
        <v>121</v>
      </c>
      <c r="B123" s="12" t="s">
        <v>773</v>
      </c>
      <c r="C123" s="12" t="s">
        <v>781</v>
      </c>
      <c r="D123" s="8" t="s">
        <v>90</v>
      </c>
      <c r="E123" s="12" t="s">
        <v>1220</v>
      </c>
      <c r="F123" s="8" t="s">
        <v>76</v>
      </c>
      <c r="G123" s="8" t="s">
        <v>782</v>
      </c>
      <c r="H123" s="8" t="s">
        <v>604</v>
      </c>
      <c r="I123" s="8" t="s">
        <v>1221</v>
      </c>
      <c r="J123" s="8" t="s">
        <v>783</v>
      </c>
      <c r="K123" s="16">
        <v>14</v>
      </c>
      <c r="L123" s="8" t="s">
        <v>661</v>
      </c>
      <c r="M123" s="8" t="s">
        <v>784</v>
      </c>
      <c r="N123" s="8" t="s">
        <v>785</v>
      </c>
      <c r="O123" s="8" t="s">
        <v>786</v>
      </c>
      <c r="P123" s="8" t="s">
        <v>780</v>
      </c>
      <c r="Q123" s="8" t="s">
        <v>560</v>
      </c>
    </row>
    <row r="124" spans="1:17" ht="60.95" customHeight="1">
      <c r="A124" s="8">
        <v>122</v>
      </c>
      <c r="B124" s="12" t="s">
        <v>787</v>
      </c>
      <c r="C124" s="12" t="s">
        <v>788</v>
      </c>
      <c r="D124" s="12" t="s">
        <v>427</v>
      </c>
      <c r="E124" s="12" t="s">
        <v>1220</v>
      </c>
      <c r="F124" s="12" t="s">
        <v>76</v>
      </c>
      <c r="G124" s="12" t="s">
        <v>789</v>
      </c>
      <c r="H124" s="12" t="s">
        <v>582</v>
      </c>
      <c r="I124" s="12" t="s">
        <v>1221</v>
      </c>
      <c r="J124" s="12" t="s">
        <v>791</v>
      </c>
      <c r="K124" s="12">
        <v>100</v>
      </c>
      <c r="L124" s="12" t="s">
        <v>661</v>
      </c>
      <c r="M124" s="12" t="s">
        <v>792</v>
      </c>
      <c r="N124" s="12" t="s">
        <v>793</v>
      </c>
      <c r="O124" s="12" t="s">
        <v>794</v>
      </c>
      <c r="P124" s="12" t="s">
        <v>790</v>
      </c>
      <c r="Q124" s="8" t="s">
        <v>560</v>
      </c>
    </row>
    <row r="125" spans="1:17" s="4" customFormat="1" ht="60.95" customHeight="1">
      <c r="A125" s="8">
        <v>123</v>
      </c>
      <c r="B125" s="8" t="s">
        <v>795</v>
      </c>
      <c r="C125" s="8" t="s">
        <v>796</v>
      </c>
      <c r="D125" s="8" t="s">
        <v>90</v>
      </c>
      <c r="E125" s="12" t="s">
        <v>1220</v>
      </c>
      <c r="F125" s="8" t="s">
        <v>76</v>
      </c>
      <c r="G125" s="8" t="s">
        <v>797</v>
      </c>
      <c r="H125" s="8" t="s">
        <v>768</v>
      </c>
      <c r="I125" s="8" t="s">
        <v>1221</v>
      </c>
      <c r="J125" s="8" t="s">
        <v>798</v>
      </c>
      <c r="K125" s="8">
        <v>20</v>
      </c>
      <c r="L125" s="8" t="s">
        <v>799</v>
      </c>
      <c r="M125" s="8" t="s">
        <v>800</v>
      </c>
      <c r="N125" s="17" t="s">
        <v>801</v>
      </c>
      <c r="O125" s="17" t="s">
        <v>802</v>
      </c>
      <c r="P125" s="8" t="s">
        <v>803</v>
      </c>
      <c r="Q125" s="8" t="s">
        <v>560</v>
      </c>
    </row>
    <row r="126" spans="1:17" s="4" customFormat="1" ht="60.95" customHeight="1">
      <c r="A126" s="8">
        <v>124</v>
      </c>
      <c r="B126" s="8" t="s">
        <v>795</v>
      </c>
      <c r="C126" s="8" t="s">
        <v>804</v>
      </c>
      <c r="D126" s="8" t="s">
        <v>19</v>
      </c>
      <c r="E126" s="12" t="s">
        <v>1220</v>
      </c>
      <c r="F126" s="8" t="s">
        <v>76</v>
      </c>
      <c r="G126" s="8" t="s">
        <v>805</v>
      </c>
      <c r="H126" s="8" t="s">
        <v>768</v>
      </c>
      <c r="I126" s="8" t="s">
        <v>1221</v>
      </c>
      <c r="J126" s="8" t="s">
        <v>806</v>
      </c>
      <c r="K126" s="8">
        <v>20</v>
      </c>
      <c r="L126" s="8" t="s">
        <v>799</v>
      </c>
      <c r="M126" s="8" t="s">
        <v>807</v>
      </c>
      <c r="N126" s="17" t="s">
        <v>808</v>
      </c>
      <c r="O126" s="8" t="s">
        <v>809</v>
      </c>
      <c r="P126" s="8" t="s">
        <v>803</v>
      </c>
      <c r="Q126" s="8" t="s">
        <v>560</v>
      </c>
    </row>
    <row r="127" spans="1:17" s="4" customFormat="1" ht="60.95" customHeight="1">
      <c r="A127" s="8">
        <v>125</v>
      </c>
      <c r="B127" s="8" t="s">
        <v>795</v>
      </c>
      <c r="C127" s="12" t="s">
        <v>810</v>
      </c>
      <c r="D127" s="8" t="s">
        <v>90</v>
      </c>
      <c r="E127" s="12" t="s">
        <v>1220</v>
      </c>
      <c r="F127" s="8" t="s">
        <v>76</v>
      </c>
      <c r="G127" s="8" t="s">
        <v>811</v>
      </c>
      <c r="H127" s="8" t="s">
        <v>768</v>
      </c>
      <c r="I127" s="8" t="s">
        <v>1221</v>
      </c>
      <c r="J127" s="8" t="s">
        <v>812</v>
      </c>
      <c r="K127" s="8">
        <v>40</v>
      </c>
      <c r="L127" s="8" t="s">
        <v>606</v>
      </c>
      <c r="M127" s="8" t="s">
        <v>813</v>
      </c>
      <c r="N127" s="17" t="s">
        <v>814</v>
      </c>
      <c r="O127" s="17" t="s">
        <v>815</v>
      </c>
      <c r="P127" s="8" t="s">
        <v>803</v>
      </c>
      <c r="Q127" s="8" t="s">
        <v>560</v>
      </c>
    </row>
    <row r="128" spans="1:17" s="4" customFormat="1" ht="60.95" customHeight="1">
      <c r="A128" s="8">
        <v>126</v>
      </c>
      <c r="B128" s="8" t="s">
        <v>795</v>
      </c>
      <c r="C128" s="12" t="s">
        <v>816</v>
      </c>
      <c r="D128" s="8" t="s">
        <v>90</v>
      </c>
      <c r="E128" s="12" t="s">
        <v>1220</v>
      </c>
      <c r="F128" s="8" t="s">
        <v>76</v>
      </c>
      <c r="G128" s="8" t="s">
        <v>817</v>
      </c>
      <c r="H128" s="8" t="s">
        <v>768</v>
      </c>
      <c r="I128" s="8" t="s">
        <v>1221</v>
      </c>
      <c r="J128" s="8" t="s">
        <v>818</v>
      </c>
      <c r="K128" s="8">
        <v>20</v>
      </c>
      <c r="L128" s="8" t="s">
        <v>819</v>
      </c>
      <c r="M128" s="8" t="s">
        <v>820</v>
      </c>
      <c r="N128" s="17" t="s">
        <v>821</v>
      </c>
      <c r="O128" s="17" t="s">
        <v>822</v>
      </c>
      <c r="P128" s="8" t="s">
        <v>803</v>
      </c>
      <c r="Q128" s="8" t="s">
        <v>560</v>
      </c>
    </row>
    <row r="129" spans="1:17" s="4" customFormat="1" ht="60.95" customHeight="1">
      <c r="A129" s="8">
        <v>127</v>
      </c>
      <c r="B129" s="8" t="s">
        <v>476</v>
      </c>
      <c r="C129" s="12" t="s">
        <v>823</v>
      </c>
      <c r="D129" s="8" t="s">
        <v>90</v>
      </c>
      <c r="E129" s="12" t="s">
        <v>1220</v>
      </c>
      <c r="F129" s="8" t="s">
        <v>76</v>
      </c>
      <c r="G129" s="8" t="s">
        <v>824</v>
      </c>
      <c r="H129" s="8" t="s">
        <v>825</v>
      </c>
      <c r="I129" s="8" t="s">
        <v>1221</v>
      </c>
      <c r="J129" s="8" t="s">
        <v>827</v>
      </c>
      <c r="K129" s="8">
        <v>30</v>
      </c>
      <c r="L129" s="8" t="s">
        <v>828</v>
      </c>
      <c r="M129" s="8" t="s">
        <v>829</v>
      </c>
      <c r="N129" s="17" t="s">
        <v>830</v>
      </c>
      <c r="O129" s="17" t="s">
        <v>831</v>
      </c>
      <c r="P129" s="8" t="s">
        <v>832</v>
      </c>
      <c r="Q129" s="8" t="s">
        <v>560</v>
      </c>
    </row>
    <row r="130" spans="1:17" s="4" customFormat="1" ht="60.95" customHeight="1">
      <c r="A130" s="8">
        <v>128</v>
      </c>
      <c r="B130" s="8" t="s">
        <v>476</v>
      </c>
      <c r="C130" s="12" t="s">
        <v>833</v>
      </c>
      <c r="D130" s="8" t="s">
        <v>19</v>
      </c>
      <c r="E130" s="12" t="s">
        <v>1220</v>
      </c>
      <c r="F130" s="8" t="s">
        <v>76</v>
      </c>
      <c r="G130" s="8" t="s">
        <v>834</v>
      </c>
      <c r="H130" s="8" t="s">
        <v>825</v>
      </c>
      <c r="I130" s="8" t="s">
        <v>1221</v>
      </c>
      <c r="J130" s="8" t="s">
        <v>835</v>
      </c>
      <c r="K130" s="8">
        <v>40</v>
      </c>
      <c r="L130" s="8" t="s">
        <v>836</v>
      </c>
      <c r="M130" s="8" t="s">
        <v>837</v>
      </c>
      <c r="N130" s="17" t="s">
        <v>838</v>
      </c>
      <c r="O130" s="17" t="s">
        <v>839</v>
      </c>
      <c r="P130" s="8" t="s">
        <v>832</v>
      </c>
      <c r="Q130" s="8" t="s">
        <v>560</v>
      </c>
    </row>
    <row r="131" spans="1:17" s="4" customFormat="1" ht="60.95" customHeight="1">
      <c r="A131" s="8">
        <v>129</v>
      </c>
      <c r="B131" s="8" t="s">
        <v>476</v>
      </c>
      <c r="C131" s="12" t="s">
        <v>840</v>
      </c>
      <c r="D131" s="8" t="s">
        <v>19</v>
      </c>
      <c r="E131" s="12" t="s">
        <v>1220</v>
      </c>
      <c r="F131" s="8" t="s">
        <v>76</v>
      </c>
      <c r="G131" s="8" t="s">
        <v>841</v>
      </c>
      <c r="H131" s="8" t="s">
        <v>825</v>
      </c>
      <c r="I131" s="8" t="s">
        <v>1221</v>
      </c>
      <c r="J131" s="8" t="s">
        <v>843</v>
      </c>
      <c r="K131" s="8">
        <v>30</v>
      </c>
      <c r="L131" s="8" t="s">
        <v>828</v>
      </c>
      <c r="M131" s="8" t="s">
        <v>837</v>
      </c>
      <c r="N131" s="17" t="s">
        <v>844</v>
      </c>
      <c r="O131" s="17" t="s">
        <v>845</v>
      </c>
      <c r="P131" s="8" t="s">
        <v>832</v>
      </c>
      <c r="Q131" s="8" t="s">
        <v>560</v>
      </c>
    </row>
    <row r="132" spans="1:17" s="4" customFormat="1" ht="60.95" customHeight="1">
      <c r="A132" s="8">
        <v>130</v>
      </c>
      <c r="B132" s="8" t="s">
        <v>846</v>
      </c>
      <c r="C132" s="12" t="s">
        <v>847</v>
      </c>
      <c r="D132" s="8" t="s">
        <v>90</v>
      </c>
      <c r="E132" s="12" t="s">
        <v>1220</v>
      </c>
      <c r="F132" s="8" t="s">
        <v>76</v>
      </c>
      <c r="G132" s="8" t="s">
        <v>848</v>
      </c>
      <c r="H132" s="8" t="s">
        <v>849</v>
      </c>
      <c r="I132" s="8" t="s">
        <v>1221</v>
      </c>
      <c r="J132" s="8" t="s">
        <v>851</v>
      </c>
      <c r="K132" s="8">
        <v>100</v>
      </c>
      <c r="L132" s="8" t="s">
        <v>852</v>
      </c>
      <c r="M132" s="8" t="s">
        <v>853</v>
      </c>
      <c r="N132" s="17" t="s">
        <v>854</v>
      </c>
      <c r="O132" s="17" t="s">
        <v>855</v>
      </c>
      <c r="P132" s="8" t="s">
        <v>850</v>
      </c>
      <c r="Q132" s="8" t="s">
        <v>560</v>
      </c>
    </row>
    <row r="133" spans="1:17" s="4" customFormat="1" ht="60.95" customHeight="1">
      <c r="A133" s="8">
        <v>131</v>
      </c>
      <c r="B133" s="8" t="s">
        <v>856</v>
      </c>
      <c r="C133" s="12" t="s">
        <v>857</v>
      </c>
      <c r="D133" s="8" t="s">
        <v>90</v>
      </c>
      <c r="E133" s="12" t="s">
        <v>1220</v>
      </c>
      <c r="F133" s="8" t="s">
        <v>76</v>
      </c>
      <c r="G133" s="8" t="s">
        <v>858</v>
      </c>
      <c r="H133" s="8" t="s">
        <v>859</v>
      </c>
      <c r="I133" s="8" t="s">
        <v>1221</v>
      </c>
      <c r="J133" s="8" t="s">
        <v>861</v>
      </c>
      <c r="K133" s="8">
        <v>40</v>
      </c>
      <c r="L133" s="8" t="s">
        <v>661</v>
      </c>
      <c r="M133" s="8" t="s">
        <v>862</v>
      </c>
      <c r="N133" s="17" t="s">
        <v>863</v>
      </c>
      <c r="O133" s="17" t="s">
        <v>864</v>
      </c>
      <c r="P133" s="8" t="s">
        <v>860</v>
      </c>
      <c r="Q133" s="8" t="s">
        <v>560</v>
      </c>
    </row>
    <row r="134" spans="1:17" s="4" customFormat="1" ht="60.95" customHeight="1">
      <c r="A134" s="8">
        <v>132</v>
      </c>
      <c r="B134" s="8" t="s">
        <v>856</v>
      </c>
      <c r="C134" s="12" t="s">
        <v>865</v>
      </c>
      <c r="D134" s="8" t="s">
        <v>19</v>
      </c>
      <c r="E134" s="12" t="s">
        <v>1220</v>
      </c>
      <c r="F134" s="8" t="s">
        <v>76</v>
      </c>
      <c r="G134" s="8" t="s">
        <v>866</v>
      </c>
      <c r="H134" s="8" t="s">
        <v>867</v>
      </c>
      <c r="I134" s="8" t="s">
        <v>1221</v>
      </c>
      <c r="J134" s="8" t="s">
        <v>868</v>
      </c>
      <c r="K134" s="8">
        <v>60</v>
      </c>
      <c r="L134" s="8" t="s">
        <v>661</v>
      </c>
      <c r="M134" s="8" t="s">
        <v>862</v>
      </c>
      <c r="N134" s="17" t="s">
        <v>869</v>
      </c>
      <c r="O134" s="17" t="s">
        <v>870</v>
      </c>
      <c r="P134" s="8" t="s">
        <v>860</v>
      </c>
      <c r="Q134" s="8" t="s">
        <v>560</v>
      </c>
    </row>
    <row r="135" spans="1:17" s="4" customFormat="1" ht="60.95" customHeight="1">
      <c r="A135" s="8">
        <v>133</v>
      </c>
      <c r="B135" s="8" t="s">
        <v>283</v>
      </c>
      <c r="C135" s="12" t="s">
        <v>284</v>
      </c>
      <c r="D135" s="8" t="s">
        <v>90</v>
      </c>
      <c r="E135" s="12" t="s">
        <v>1216</v>
      </c>
      <c r="F135" s="8" t="s">
        <v>76</v>
      </c>
      <c r="G135" s="8" t="s">
        <v>871</v>
      </c>
      <c r="H135" s="8" t="s">
        <v>872</v>
      </c>
      <c r="I135" s="8" t="s">
        <v>826</v>
      </c>
      <c r="J135" s="8" t="s">
        <v>873</v>
      </c>
      <c r="K135" s="16">
        <v>328.79</v>
      </c>
      <c r="L135" s="16" t="s">
        <v>874</v>
      </c>
      <c r="M135" s="8" t="s">
        <v>875</v>
      </c>
      <c r="N135" s="17" t="s">
        <v>876</v>
      </c>
      <c r="O135" s="22" t="s">
        <v>291</v>
      </c>
      <c r="P135" s="8" t="s">
        <v>283</v>
      </c>
      <c r="Q135" s="8" t="s">
        <v>560</v>
      </c>
    </row>
    <row r="136" spans="1:17" s="4" customFormat="1" ht="60.95" customHeight="1">
      <c r="A136" s="8">
        <v>134</v>
      </c>
      <c r="B136" s="8" t="s">
        <v>283</v>
      </c>
      <c r="C136" s="12" t="s">
        <v>284</v>
      </c>
      <c r="D136" s="8" t="s">
        <v>90</v>
      </c>
      <c r="E136" s="12" t="s">
        <v>1216</v>
      </c>
      <c r="F136" s="8" t="s">
        <v>76</v>
      </c>
      <c r="G136" s="8" t="s">
        <v>877</v>
      </c>
      <c r="H136" s="8" t="s">
        <v>872</v>
      </c>
      <c r="I136" s="8" t="s">
        <v>826</v>
      </c>
      <c r="J136" s="8" t="s">
        <v>878</v>
      </c>
      <c r="K136" s="16">
        <v>381.69</v>
      </c>
      <c r="L136" s="16" t="s">
        <v>879</v>
      </c>
      <c r="M136" s="8" t="s">
        <v>880</v>
      </c>
      <c r="N136" s="17" t="s">
        <v>881</v>
      </c>
      <c r="O136" s="17" t="s">
        <v>291</v>
      </c>
      <c r="P136" s="8" t="s">
        <v>283</v>
      </c>
      <c r="Q136" s="8" t="s">
        <v>560</v>
      </c>
    </row>
    <row r="137" spans="1:17" s="4" customFormat="1" ht="60.95" customHeight="1">
      <c r="A137" s="8">
        <v>135</v>
      </c>
      <c r="B137" s="8" t="s">
        <v>283</v>
      </c>
      <c r="C137" s="12" t="s">
        <v>284</v>
      </c>
      <c r="D137" s="8" t="s">
        <v>90</v>
      </c>
      <c r="E137" s="12" t="s">
        <v>1216</v>
      </c>
      <c r="F137" s="8" t="s">
        <v>76</v>
      </c>
      <c r="G137" s="8" t="s">
        <v>882</v>
      </c>
      <c r="H137" s="8" t="s">
        <v>872</v>
      </c>
      <c r="I137" s="8" t="s">
        <v>826</v>
      </c>
      <c r="J137" s="8" t="s">
        <v>883</v>
      </c>
      <c r="K137" s="16">
        <v>167.87</v>
      </c>
      <c r="L137" s="16" t="s">
        <v>884</v>
      </c>
      <c r="M137" s="8" t="s">
        <v>885</v>
      </c>
      <c r="N137" s="17" t="s">
        <v>886</v>
      </c>
      <c r="O137" s="17" t="s">
        <v>291</v>
      </c>
      <c r="P137" s="8" t="s">
        <v>283</v>
      </c>
      <c r="Q137" s="8" t="s">
        <v>560</v>
      </c>
    </row>
    <row r="138" spans="1:17" s="4" customFormat="1" ht="60.95" customHeight="1">
      <c r="A138" s="8">
        <v>136</v>
      </c>
      <c r="B138" s="8" t="s">
        <v>283</v>
      </c>
      <c r="C138" s="12" t="s">
        <v>284</v>
      </c>
      <c r="D138" s="8" t="s">
        <v>90</v>
      </c>
      <c r="E138" s="12" t="s">
        <v>1216</v>
      </c>
      <c r="F138" s="8" t="s">
        <v>76</v>
      </c>
      <c r="G138" s="8" t="s">
        <v>887</v>
      </c>
      <c r="H138" s="8" t="s">
        <v>872</v>
      </c>
      <c r="I138" s="8" t="s">
        <v>826</v>
      </c>
      <c r="J138" s="8" t="s">
        <v>888</v>
      </c>
      <c r="K138" s="16">
        <v>257.92</v>
      </c>
      <c r="L138" s="16" t="s">
        <v>889</v>
      </c>
      <c r="M138" s="8" t="s">
        <v>890</v>
      </c>
      <c r="N138" s="17" t="s">
        <v>891</v>
      </c>
      <c r="O138" s="17" t="s">
        <v>291</v>
      </c>
      <c r="P138" s="8" t="s">
        <v>283</v>
      </c>
      <c r="Q138" s="8" t="s">
        <v>560</v>
      </c>
    </row>
    <row r="139" spans="1:17" s="4" customFormat="1" ht="60.95" customHeight="1">
      <c r="A139" s="8">
        <v>137</v>
      </c>
      <c r="B139" s="8" t="s">
        <v>283</v>
      </c>
      <c r="C139" s="12" t="s">
        <v>284</v>
      </c>
      <c r="D139" s="8" t="s">
        <v>90</v>
      </c>
      <c r="E139" s="12" t="s">
        <v>1216</v>
      </c>
      <c r="F139" s="8" t="s">
        <v>76</v>
      </c>
      <c r="G139" s="8" t="s">
        <v>892</v>
      </c>
      <c r="H139" s="8" t="s">
        <v>872</v>
      </c>
      <c r="I139" s="8" t="s">
        <v>826</v>
      </c>
      <c r="J139" s="8" t="s">
        <v>893</v>
      </c>
      <c r="K139" s="16">
        <v>224</v>
      </c>
      <c r="L139" s="16" t="s">
        <v>894</v>
      </c>
      <c r="M139" s="8" t="s">
        <v>895</v>
      </c>
      <c r="N139" s="17" t="s">
        <v>896</v>
      </c>
      <c r="O139" s="17" t="s">
        <v>291</v>
      </c>
      <c r="P139" s="8" t="s">
        <v>283</v>
      </c>
      <c r="Q139" s="8" t="s">
        <v>560</v>
      </c>
    </row>
    <row r="140" spans="1:17" s="4" customFormat="1" ht="60.95" customHeight="1">
      <c r="A140" s="8">
        <v>138</v>
      </c>
      <c r="B140" s="8" t="s">
        <v>283</v>
      </c>
      <c r="C140" s="12" t="s">
        <v>284</v>
      </c>
      <c r="D140" s="8" t="s">
        <v>90</v>
      </c>
      <c r="E140" s="12" t="s">
        <v>1216</v>
      </c>
      <c r="F140" s="8" t="s">
        <v>76</v>
      </c>
      <c r="G140" s="8" t="s">
        <v>897</v>
      </c>
      <c r="H140" s="8" t="s">
        <v>872</v>
      </c>
      <c r="I140" s="8" t="s">
        <v>826</v>
      </c>
      <c r="J140" s="8" t="s">
        <v>898</v>
      </c>
      <c r="K140" s="16">
        <v>110.74</v>
      </c>
      <c r="L140" s="16" t="s">
        <v>899</v>
      </c>
      <c r="M140" s="8" t="s">
        <v>900</v>
      </c>
      <c r="N140" s="17" t="s">
        <v>901</v>
      </c>
      <c r="O140" s="17" t="s">
        <v>291</v>
      </c>
      <c r="P140" s="8" t="s">
        <v>283</v>
      </c>
      <c r="Q140" s="8" t="s">
        <v>560</v>
      </c>
    </row>
    <row r="141" spans="1:17" s="4" customFormat="1" ht="60.95" customHeight="1">
      <c r="A141" s="8">
        <v>139</v>
      </c>
      <c r="B141" s="8" t="s">
        <v>283</v>
      </c>
      <c r="C141" s="12" t="s">
        <v>284</v>
      </c>
      <c r="D141" s="8" t="s">
        <v>90</v>
      </c>
      <c r="E141" s="12" t="s">
        <v>1216</v>
      </c>
      <c r="F141" s="8" t="s">
        <v>76</v>
      </c>
      <c r="G141" s="8" t="s">
        <v>902</v>
      </c>
      <c r="H141" s="8" t="s">
        <v>872</v>
      </c>
      <c r="I141" s="8" t="s">
        <v>826</v>
      </c>
      <c r="J141" s="8" t="s">
        <v>903</v>
      </c>
      <c r="K141" s="16">
        <v>405.21</v>
      </c>
      <c r="L141" s="16" t="s">
        <v>904</v>
      </c>
      <c r="M141" s="8" t="s">
        <v>905</v>
      </c>
      <c r="N141" s="17" t="s">
        <v>906</v>
      </c>
      <c r="O141" s="17" t="s">
        <v>291</v>
      </c>
      <c r="P141" s="8" t="s">
        <v>283</v>
      </c>
      <c r="Q141" s="8" t="s">
        <v>560</v>
      </c>
    </row>
    <row r="142" spans="1:17" s="4" customFormat="1" ht="60.95" customHeight="1">
      <c r="A142" s="8">
        <v>140</v>
      </c>
      <c r="B142" s="8" t="s">
        <v>283</v>
      </c>
      <c r="C142" s="12" t="s">
        <v>284</v>
      </c>
      <c r="D142" s="8" t="s">
        <v>90</v>
      </c>
      <c r="E142" s="12" t="s">
        <v>1216</v>
      </c>
      <c r="F142" s="8" t="s">
        <v>76</v>
      </c>
      <c r="G142" s="8" t="s">
        <v>907</v>
      </c>
      <c r="H142" s="8" t="s">
        <v>872</v>
      </c>
      <c r="I142" s="8" t="s">
        <v>826</v>
      </c>
      <c r="J142" s="8" t="s">
        <v>908</v>
      </c>
      <c r="K142" s="16">
        <v>327.42</v>
      </c>
      <c r="L142" s="16" t="s">
        <v>909</v>
      </c>
      <c r="M142" s="8" t="s">
        <v>910</v>
      </c>
      <c r="N142" s="17" t="s">
        <v>911</v>
      </c>
      <c r="O142" s="17" t="s">
        <v>291</v>
      </c>
      <c r="P142" s="8" t="s">
        <v>283</v>
      </c>
      <c r="Q142" s="8" t="s">
        <v>560</v>
      </c>
    </row>
    <row r="143" spans="1:17" s="4" customFormat="1" ht="60.95" customHeight="1">
      <c r="A143" s="8">
        <v>141</v>
      </c>
      <c r="B143" s="8" t="s">
        <v>283</v>
      </c>
      <c r="C143" s="12" t="s">
        <v>284</v>
      </c>
      <c r="D143" s="8" t="s">
        <v>90</v>
      </c>
      <c r="E143" s="12" t="s">
        <v>1216</v>
      </c>
      <c r="F143" s="8" t="s">
        <v>76</v>
      </c>
      <c r="G143" s="8" t="s">
        <v>912</v>
      </c>
      <c r="H143" s="8" t="s">
        <v>872</v>
      </c>
      <c r="I143" s="8" t="s">
        <v>826</v>
      </c>
      <c r="J143" s="8" t="s">
        <v>913</v>
      </c>
      <c r="K143" s="16">
        <v>220.8</v>
      </c>
      <c r="L143" s="16" t="s">
        <v>914</v>
      </c>
      <c r="M143" s="8" t="s">
        <v>915</v>
      </c>
      <c r="N143" s="17" t="s">
        <v>916</v>
      </c>
      <c r="O143" s="17" t="s">
        <v>291</v>
      </c>
      <c r="P143" s="8" t="s">
        <v>283</v>
      </c>
      <c r="Q143" s="8" t="s">
        <v>560</v>
      </c>
    </row>
    <row r="144" spans="1:17" s="4" customFormat="1" ht="60.95" customHeight="1">
      <c r="A144" s="8">
        <v>142</v>
      </c>
      <c r="B144" s="8" t="s">
        <v>283</v>
      </c>
      <c r="C144" s="12" t="s">
        <v>284</v>
      </c>
      <c r="D144" s="8" t="s">
        <v>90</v>
      </c>
      <c r="E144" s="12" t="s">
        <v>1216</v>
      </c>
      <c r="F144" s="8" t="s">
        <v>76</v>
      </c>
      <c r="G144" s="8" t="s">
        <v>441</v>
      </c>
      <c r="H144" s="8" t="s">
        <v>872</v>
      </c>
      <c r="I144" s="8" t="s">
        <v>826</v>
      </c>
      <c r="J144" s="8" t="s">
        <v>917</v>
      </c>
      <c r="K144" s="16">
        <v>193.48</v>
      </c>
      <c r="L144" s="16" t="s">
        <v>918</v>
      </c>
      <c r="M144" s="8" t="s">
        <v>919</v>
      </c>
      <c r="N144" s="17" t="s">
        <v>920</v>
      </c>
      <c r="O144" s="17" t="s">
        <v>291</v>
      </c>
      <c r="P144" s="8" t="s">
        <v>283</v>
      </c>
      <c r="Q144" s="8" t="s">
        <v>560</v>
      </c>
    </row>
    <row r="145" spans="1:17" s="4" customFormat="1" ht="60.95" customHeight="1">
      <c r="A145" s="8">
        <v>143</v>
      </c>
      <c r="B145" s="8" t="s">
        <v>283</v>
      </c>
      <c r="C145" s="12" t="s">
        <v>284</v>
      </c>
      <c r="D145" s="8" t="s">
        <v>90</v>
      </c>
      <c r="E145" s="12" t="s">
        <v>1216</v>
      </c>
      <c r="F145" s="8" t="s">
        <v>76</v>
      </c>
      <c r="G145" s="8" t="s">
        <v>921</v>
      </c>
      <c r="H145" s="8" t="s">
        <v>872</v>
      </c>
      <c r="I145" s="8" t="s">
        <v>826</v>
      </c>
      <c r="J145" s="8" t="s">
        <v>898</v>
      </c>
      <c r="K145" s="16">
        <v>119.43</v>
      </c>
      <c r="L145" s="16" t="s">
        <v>922</v>
      </c>
      <c r="M145" s="8" t="s">
        <v>923</v>
      </c>
      <c r="N145" s="17" t="s">
        <v>924</v>
      </c>
      <c r="O145" s="17" t="s">
        <v>291</v>
      </c>
      <c r="P145" s="8" t="s">
        <v>283</v>
      </c>
      <c r="Q145" s="8" t="s">
        <v>560</v>
      </c>
    </row>
    <row r="146" spans="1:17" s="4" customFormat="1" ht="60.95" customHeight="1">
      <c r="A146" s="8">
        <v>144</v>
      </c>
      <c r="B146" s="8" t="s">
        <v>283</v>
      </c>
      <c r="C146" s="12" t="s">
        <v>284</v>
      </c>
      <c r="D146" s="8" t="s">
        <v>90</v>
      </c>
      <c r="E146" s="12" t="s">
        <v>1216</v>
      </c>
      <c r="F146" s="8" t="s">
        <v>76</v>
      </c>
      <c r="G146" s="8" t="s">
        <v>925</v>
      </c>
      <c r="H146" s="8" t="s">
        <v>872</v>
      </c>
      <c r="I146" s="8" t="s">
        <v>826</v>
      </c>
      <c r="J146" s="8" t="s">
        <v>898</v>
      </c>
      <c r="K146" s="16">
        <v>286.45</v>
      </c>
      <c r="L146" s="16" t="s">
        <v>926</v>
      </c>
      <c r="M146" s="8" t="s">
        <v>927</v>
      </c>
      <c r="N146" s="17" t="s">
        <v>924</v>
      </c>
      <c r="O146" s="17" t="s">
        <v>291</v>
      </c>
      <c r="P146" s="8" t="s">
        <v>283</v>
      </c>
      <c r="Q146" s="8" t="s">
        <v>560</v>
      </c>
    </row>
    <row r="147" spans="1:17" s="4" customFormat="1" ht="60.95" customHeight="1">
      <c r="A147" s="8">
        <v>145</v>
      </c>
      <c r="B147" s="8" t="s">
        <v>283</v>
      </c>
      <c r="C147" s="12" t="s">
        <v>284</v>
      </c>
      <c r="D147" s="8" t="s">
        <v>90</v>
      </c>
      <c r="E147" s="12" t="s">
        <v>1216</v>
      </c>
      <c r="F147" s="8" t="s">
        <v>76</v>
      </c>
      <c r="G147" s="8" t="s">
        <v>765</v>
      </c>
      <c r="H147" s="8" t="s">
        <v>872</v>
      </c>
      <c r="I147" s="8" t="s">
        <v>826</v>
      </c>
      <c r="J147" s="8" t="s">
        <v>928</v>
      </c>
      <c r="K147" s="16">
        <v>326</v>
      </c>
      <c r="L147" s="16" t="s">
        <v>929</v>
      </c>
      <c r="M147" s="8" t="s">
        <v>930</v>
      </c>
      <c r="N147" s="17" t="s">
        <v>931</v>
      </c>
      <c r="O147" s="17" t="s">
        <v>291</v>
      </c>
      <c r="P147" s="8" t="s">
        <v>283</v>
      </c>
      <c r="Q147" s="8" t="s">
        <v>560</v>
      </c>
    </row>
    <row r="148" spans="1:17" s="4" customFormat="1" ht="60.95" customHeight="1">
      <c r="A148" s="8">
        <v>146</v>
      </c>
      <c r="B148" s="8" t="s">
        <v>283</v>
      </c>
      <c r="C148" s="12" t="s">
        <v>284</v>
      </c>
      <c r="D148" s="8" t="s">
        <v>90</v>
      </c>
      <c r="E148" s="12" t="s">
        <v>1216</v>
      </c>
      <c r="F148" s="8" t="s">
        <v>76</v>
      </c>
      <c r="G148" s="8" t="s">
        <v>932</v>
      </c>
      <c r="H148" s="8" t="s">
        <v>872</v>
      </c>
      <c r="I148" s="8" t="s">
        <v>826</v>
      </c>
      <c r="J148" s="8" t="s">
        <v>933</v>
      </c>
      <c r="K148" s="16">
        <v>185.94</v>
      </c>
      <c r="L148" s="16" t="s">
        <v>934</v>
      </c>
      <c r="M148" s="8" t="s">
        <v>935</v>
      </c>
      <c r="N148" s="17" t="s">
        <v>936</v>
      </c>
      <c r="O148" s="17" t="s">
        <v>291</v>
      </c>
      <c r="P148" s="8" t="s">
        <v>283</v>
      </c>
      <c r="Q148" s="8" t="s">
        <v>560</v>
      </c>
    </row>
    <row r="149" spans="1:17" s="4" customFormat="1" ht="60.95" customHeight="1">
      <c r="A149" s="8">
        <v>147</v>
      </c>
      <c r="B149" s="8" t="s">
        <v>283</v>
      </c>
      <c r="C149" s="12" t="s">
        <v>284</v>
      </c>
      <c r="D149" s="8" t="s">
        <v>90</v>
      </c>
      <c r="E149" s="12" t="s">
        <v>1216</v>
      </c>
      <c r="F149" s="8" t="s">
        <v>76</v>
      </c>
      <c r="G149" s="8" t="s">
        <v>937</v>
      </c>
      <c r="H149" s="8" t="s">
        <v>872</v>
      </c>
      <c r="I149" s="8" t="s">
        <v>826</v>
      </c>
      <c r="J149" s="8" t="s">
        <v>938</v>
      </c>
      <c r="K149" s="16">
        <v>175.77</v>
      </c>
      <c r="L149" s="16" t="s">
        <v>939</v>
      </c>
      <c r="M149" s="8" t="s">
        <v>940</v>
      </c>
      <c r="N149" s="17" t="s">
        <v>941</v>
      </c>
      <c r="O149" s="17" t="s">
        <v>291</v>
      </c>
      <c r="P149" s="8" t="s">
        <v>283</v>
      </c>
      <c r="Q149" s="8" t="s">
        <v>560</v>
      </c>
    </row>
    <row r="150" spans="1:17" s="4" customFormat="1" ht="60.95" customHeight="1">
      <c r="A150" s="8">
        <v>148</v>
      </c>
      <c r="B150" s="8" t="s">
        <v>283</v>
      </c>
      <c r="C150" s="12" t="s">
        <v>284</v>
      </c>
      <c r="D150" s="8" t="s">
        <v>90</v>
      </c>
      <c r="E150" s="12" t="s">
        <v>1216</v>
      </c>
      <c r="F150" s="8" t="s">
        <v>76</v>
      </c>
      <c r="G150" s="8" t="s">
        <v>942</v>
      </c>
      <c r="H150" s="8" t="s">
        <v>872</v>
      </c>
      <c r="I150" s="8" t="s">
        <v>826</v>
      </c>
      <c r="J150" s="8" t="s">
        <v>943</v>
      </c>
      <c r="K150" s="16">
        <v>462.49</v>
      </c>
      <c r="L150" s="16" t="s">
        <v>944</v>
      </c>
      <c r="M150" s="8" t="s">
        <v>945</v>
      </c>
      <c r="N150" s="17" t="s">
        <v>946</v>
      </c>
      <c r="O150" s="17" t="s">
        <v>947</v>
      </c>
      <c r="P150" s="8" t="s">
        <v>283</v>
      </c>
      <c r="Q150" s="8" t="s">
        <v>560</v>
      </c>
    </row>
    <row r="151" spans="1:17" s="4" customFormat="1" ht="60.95" customHeight="1">
      <c r="A151" s="8">
        <v>149</v>
      </c>
      <c r="B151" s="8" t="s">
        <v>283</v>
      </c>
      <c r="C151" s="12" t="s">
        <v>418</v>
      </c>
      <c r="D151" s="8" t="s">
        <v>19</v>
      </c>
      <c r="E151" s="12" t="s">
        <v>1220</v>
      </c>
      <c r="F151" s="8" t="s">
        <v>76</v>
      </c>
      <c r="G151" s="8" t="s">
        <v>393</v>
      </c>
      <c r="H151" s="8" t="s">
        <v>948</v>
      </c>
      <c r="I151" s="8" t="s">
        <v>826</v>
      </c>
      <c r="J151" s="8" t="s">
        <v>949</v>
      </c>
      <c r="K151" s="8">
        <v>1950</v>
      </c>
      <c r="L151" s="8" t="s">
        <v>661</v>
      </c>
      <c r="M151" s="8" t="s">
        <v>77</v>
      </c>
      <c r="N151" s="17" t="s">
        <v>950</v>
      </c>
      <c r="O151" s="17" t="s">
        <v>425</v>
      </c>
      <c r="P151" s="8" t="s">
        <v>283</v>
      </c>
      <c r="Q151" s="8" t="s">
        <v>560</v>
      </c>
    </row>
    <row r="152" spans="1:17" s="4" customFormat="1" ht="60.95" customHeight="1">
      <c r="A152" s="8">
        <v>150</v>
      </c>
      <c r="B152" s="8" t="s">
        <v>283</v>
      </c>
      <c r="C152" s="12" t="s">
        <v>951</v>
      </c>
      <c r="D152" s="8" t="s">
        <v>19</v>
      </c>
      <c r="E152" s="12" t="s">
        <v>1220</v>
      </c>
      <c r="F152" s="8" t="s">
        <v>76</v>
      </c>
      <c r="G152" s="8" t="s">
        <v>952</v>
      </c>
      <c r="H152" s="8" t="s">
        <v>948</v>
      </c>
      <c r="I152" s="8" t="s">
        <v>826</v>
      </c>
      <c r="J152" s="8" t="s">
        <v>953</v>
      </c>
      <c r="K152" s="8">
        <v>1556</v>
      </c>
      <c r="L152" s="8" t="s">
        <v>661</v>
      </c>
      <c r="M152" s="8" t="s">
        <v>77</v>
      </c>
      <c r="N152" s="17" t="s">
        <v>954</v>
      </c>
      <c r="O152" s="17" t="s">
        <v>955</v>
      </c>
      <c r="P152" s="8" t="s">
        <v>956</v>
      </c>
      <c r="Q152" s="8" t="s">
        <v>560</v>
      </c>
    </row>
    <row r="153" spans="1:17" s="5" customFormat="1" ht="60.95" customHeight="1">
      <c r="A153" s="8">
        <v>151</v>
      </c>
      <c r="B153" s="12" t="s">
        <v>96</v>
      </c>
      <c r="C153" s="12" t="s">
        <v>957</v>
      </c>
      <c r="D153" s="8" t="s">
        <v>19</v>
      </c>
      <c r="E153" s="12" t="s">
        <v>1220</v>
      </c>
      <c r="F153" s="8" t="s">
        <v>76</v>
      </c>
      <c r="G153" s="8" t="s">
        <v>958</v>
      </c>
      <c r="H153" s="8" t="s">
        <v>286</v>
      </c>
      <c r="I153" s="12" t="s">
        <v>1222</v>
      </c>
      <c r="J153" s="8" t="s">
        <v>959</v>
      </c>
      <c r="K153" s="8">
        <v>66</v>
      </c>
      <c r="L153" s="8" t="s">
        <v>960</v>
      </c>
      <c r="M153" s="8" t="s">
        <v>325</v>
      </c>
      <c r="N153" s="8" t="s">
        <v>961</v>
      </c>
      <c r="O153" s="8" t="s">
        <v>962</v>
      </c>
      <c r="P153" s="12" t="s">
        <v>963</v>
      </c>
      <c r="Q153" s="8" t="s">
        <v>560</v>
      </c>
    </row>
    <row r="154" spans="1:17" s="5" customFormat="1" ht="60.95" customHeight="1">
      <c r="A154" s="8">
        <v>152</v>
      </c>
      <c r="B154" s="12" t="s">
        <v>96</v>
      </c>
      <c r="C154" s="12" t="s">
        <v>964</v>
      </c>
      <c r="D154" s="8" t="s">
        <v>19</v>
      </c>
      <c r="E154" s="12" t="s">
        <v>1220</v>
      </c>
      <c r="F154" s="8" t="s">
        <v>20</v>
      </c>
      <c r="G154" s="8" t="s">
        <v>965</v>
      </c>
      <c r="H154" s="8" t="s">
        <v>286</v>
      </c>
      <c r="I154" s="12" t="s">
        <v>1222</v>
      </c>
      <c r="J154" s="8" t="s">
        <v>966</v>
      </c>
      <c r="K154" s="8">
        <v>40</v>
      </c>
      <c r="L154" s="8" t="s">
        <v>967</v>
      </c>
      <c r="M154" s="8" t="s">
        <v>968</v>
      </c>
      <c r="N154" s="8" t="s">
        <v>969</v>
      </c>
      <c r="O154" s="8" t="s">
        <v>970</v>
      </c>
      <c r="P154" s="12" t="s">
        <v>971</v>
      </c>
      <c r="Q154" s="8" t="s">
        <v>560</v>
      </c>
    </row>
    <row r="155" spans="1:17" s="5" customFormat="1" ht="60.95" customHeight="1">
      <c r="A155" s="8">
        <v>153</v>
      </c>
      <c r="B155" s="12" t="s">
        <v>96</v>
      </c>
      <c r="C155" s="12" t="s">
        <v>972</v>
      </c>
      <c r="D155" s="8" t="s">
        <v>19</v>
      </c>
      <c r="E155" s="12" t="s">
        <v>1220</v>
      </c>
      <c r="F155" s="8" t="s">
        <v>76</v>
      </c>
      <c r="G155" s="8" t="s">
        <v>177</v>
      </c>
      <c r="H155" s="8" t="s">
        <v>286</v>
      </c>
      <c r="I155" s="12" t="s">
        <v>1222</v>
      </c>
      <c r="J155" s="8" t="s">
        <v>973</v>
      </c>
      <c r="K155" s="8">
        <v>30</v>
      </c>
      <c r="L155" s="8" t="s">
        <v>56</v>
      </c>
      <c r="M155" s="8" t="s">
        <v>974</v>
      </c>
      <c r="N155" s="8" t="s">
        <v>975</v>
      </c>
      <c r="O155" s="8" t="s">
        <v>976</v>
      </c>
      <c r="P155" s="12" t="s">
        <v>963</v>
      </c>
      <c r="Q155" s="8" t="s">
        <v>560</v>
      </c>
    </row>
    <row r="156" spans="1:17" s="5" customFormat="1" ht="60.95" customHeight="1">
      <c r="A156" s="8">
        <v>154</v>
      </c>
      <c r="B156" s="12" t="s">
        <v>96</v>
      </c>
      <c r="C156" s="12" t="s">
        <v>977</v>
      </c>
      <c r="D156" s="8" t="s">
        <v>19</v>
      </c>
      <c r="E156" s="12" t="s">
        <v>1220</v>
      </c>
      <c r="F156" s="8" t="s">
        <v>76</v>
      </c>
      <c r="G156" s="8" t="s">
        <v>978</v>
      </c>
      <c r="H156" s="8" t="s">
        <v>286</v>
      </c>
      <c r="I156" s="12" t="s">
        <v>1222</v>
      </c>
      <c r="J156" s="8" t="s">
        <v>979</v>
      </c>
      <c r="K156" s="8">
        <v>19</v>
      </c>
      <c r="L156" s="8" t="s">
        <v>980</v>
      </c>
      <c r="M156" s="8" t="s">
        <v>981</v>
      </c>
      <c r="N156" s="8" t="s">
        <v>982</v>
      </c>
      <c r="O156" s="8" t="s">
        <v>983</v>
      </c>
      <c r="P156" s="12" t="s">
        <v>963</v>
      </c>
      <c r="Q156" s="8" t="s">
        <v>560</v>
      </c>
    </row>
    <row r="157" spans="1:17" s="5" customFormat="1" ht="60.95" customHeight="1">
      <c r="A157" s="8">
        <v>155</v>
      </c>
      <c r="B157" s="12" t="s">
        <v>96</v>
      </c>
      <c r="C157" s="12" t="s">
        <v>984</v>
      </c>
      <c r="D157" s="8" t="s">
        <v>19</v>
      </c>
      <c r="E157" s="12" t="s">
        <v>1220</v>
      </c>
      <c r="F157" s="8" t="s">
        <v>76</v>
      </c>
      <c r="G157" s="8" t="s">
        <v>985</v>
      </c>
      <c r="H157" s="8" t="s">
        <v>986</v>
      </c>
      <c r="I157" s="8" t="s">
        <v>1222</v>
      </c>
      <c r="J157" s="8" t="s">
        <v>987</v>
      </c>
      <c r="K157" s="8">
        <v>30</v>
      </c>
      <c r="L157" s="8" t="s">
        <v>56</v>
      </c>
      <c r="M157" s="8" t="s">
        <v>988</v>
      </c>
      <c r="N157" s="8" t="s">
        <v>989</v>
      </c>
      <c r="O157" s="8" t="s">
        <v>990</v>
      </c>
      <c r="P157" s="8" t="s">
        <v>991</v>
      </c>
      <c r="Q157" s="8" t="s">
        <v>560</v>
      </c>
    </row>
    <row r="158" spans="1:17" s="5" customFormat="1" ht="60.95" customHeight="1">
      <c r="A158" s="8">
        <v>156</v>
      </c>
      <c r="B158" s="12" t="s">
        <v>96</v>
      </c>
      <c r="C158" s="12" t="s">
        <v>992</v>
      </c>
      <c r="D158" s="8" t="s">
        <v>19</v>
      </c>
      <c r="E158" s="12" t="s">
        <v>1220</v>
      </c>
      <c r="F158" s="8" t="s">
        <v>20</v>
      </c>
      <c r="G158" s="8" t="s">
        <v>993</v>
      </c>
      <c r="H158" s="8" t="s">
        <v>986</v>
      </c>
      <c r="I158" s="8" t="s">
        <v>1222</v>
      </c>
      <c r="J158" s="8" t="s">
        <v>994</v>
      </c>
      <c r="K158" s="8">
        <v>10</v>
      </c>
      <c r="L158" s="8" t="s">
        <v>217</v>
      </c>
      <c r="M158" s="8" t="s">
        <v>995</v>
      </c>
      <c r="N158" s="8" t="s">
        <v>996</v>
      </c>
      <c r="O158" s="8" t="s">
        <v>997</v>
      </c>
      <c r="P158" s="12" t="s">
        <v>991</v>
      </c>
      <c r="Q158" s="8" t="s">
        <v>560</v>
      </c>
    </row>
    <row r="159" spans="1:17" s="5" customFormat="1" ht="60.95" customHeight="1">
      <c r="A159" s="8">
        <v>157</v>
      </c>
      <c r="B159" s="12" t="s">
        <v>96</v>
      </c>
      <c r="C159" s="12" t="s">
        <v>998</v>
      </c>
      <c r="D159" s="8" t="s">
        <v>19</v>
      </c>
      <c r="E159" s="12" t="s">
        <v>1220</v>
      </c>
      <c r="F159" s="8" t="s">
        <v>76</v>
      </c>
      <c r="G159" s="8" t="s">
        <v>999</v>
      </c>
      <c r="H159" s="8" t="s">
        <v>1000</v>
      </c>
      <c r="I159" s="12" t="s">
        <v>1222</v>
      </c>
      <c r="J159" s="8" t="s">
        <v>1001</v>
      </c>
      <c r="K159" s="8">
        <v>59</v>
      </c>
      <c r="L159" s="8" t="s">
        <v>1002</v>
      </c>
      <c r="M159" s="8" t="s">
        <v>1003</v>
      </c>
      <c r="N159" s="8" t="s">
        <v>1004</v>
      </c>
      <c r="O159" s="8" t="s">
        <v>1005</v>
      </c>
      <c r="P159" s="12" t="s">
        <v>1006</v>
      </c>
      <c r="Q159" s="8" t="s">
        <v>560</v>
      </c>
    </row>
    <row r="160" spans="1:17" s="5" customFormat="1" ht="60.95" customHeight="1">
      <c r="A160" s="8">
        <v>158</v>
      </c>
      <c r="B160" s="12" t="s">
        <v>96</v>
      </c>
      <c r="C160" s="12" t="s">
        <v>998</v>
      </c>
      <c r="D160" s="8" t="s">
        <v>19</v>
      </c>
      <c r="E160" s="12" t="s">
        <v>1220</v>
      </c>
      <c r="F160" s="8" t="s">
        <v>76</v>
      </c>
      <c r="G160" s="8" t="s">
        <v>1007</v>
      </c>
      <c r="H160" s="8" t="s">
        <v>1000</v>
      </c>
      <c r="I160" s="12" t="s">
        <v>1222</v>
      </c>
      <c r="J160" s="8" t="s">
        <v>1001</v>
      </c>
      <c r="K160" s="8">
        <v>41</v>
      </c>
      <c r="L160" s="8" t="s">
        <v>1008</v>
      </c>
      <c r="M160" s="8" t="s">
        <v>1009</v>
      </c>
      <c r="N160" s="8" t="s">
        <v>1004</v>
      </c>
      <c r="O160" s="8" t="s">
        <v>1010</v>
      </c>
      <c r="P160" s="12" t="s">
        <v>1006</v>
      </c>
      <c r="Q160" s="8" t="s">
        <v>560</v>
      </c>
    </row>
    <row r="161" spans="1:17" s="5" customFormat="1" ht="60.95" customHeight="1">
      <c r="A161" s="8">
        <v>159</v>
      </c>
      <c r="B161" s="12" t="s">
        <v>641</v>
      </c>
      <c r="C161" s="12" t="s">
        <v>1011</v>
      </c>
      <c r="D161" s="8" t="s">
        <v>75</v>
      </c>
      <c r="E161" s="12" t="s">
        <v>1219</v>
      </c>
      <c r="F161" s="8" t="s">
        <v>20</v>
      </c>
      <c r="G161" s="8" t="s">
        <v>1012</v>
      </c>
      <c r="H161" s="8" t="s">
        <v>1013</v>
      </c>
      <c r="I161" s="12" t="s">
        <v>1014</v>
      </c>
      <c r="J161" s="8" t="s">
        <v>1015</v>
      </c>
      <c r="K161" s="8">
        <v>33</v>
      </c>
      <c r="L161" s="8" t="s">
        <v>1016</v>
      </c>
      <c r="M161" s="8" t="s">
        <v>1017</v>
      </c>
      <c r="N161" s="8" t="s">
        <v>1018</v>
      </c>
      <c r="O161" s="8" t="s">
        <v>1019</v>
      </c>
      <c r="P161" s="12" t="s">
        <v>224</v>
      </c>
      <c r="Q161" s="8" t="s">
        <v>560</v>
      </c>
    </row>
    <row r="162" spans="1:17" s="5" customFormat="1" ht="60.95" customHeight="1">
      <c r="A162" s="8">
        <v>160</v>
      </c>
      <c r="B162" s="12" t="s">
        <v>1020</v>
      </c>
      <c r="C162" s="12" t="s">
        <v>1021</v>
      </c>
      <c r="D162" s="8" t="s">
        <v>75</v>
      </c>
      <c r="E162" s="12" t="s">
        <v>1219</v>
      </c>
      <c r="F162" s="8" t="s">
        <v>20</v>
      </c>
      <c r="G162" s="8" t="s">
        <v>1020</v>
      </c>
      <c r="H162" s="8" t="s">
        <v>1022</v>
      </c>
      <c r="I162" s="12" t="s">
        <v>1014</v>
      </c>
      <c r="J162" s="8" t="s">
        <v>1023</v>
      </c>
      <c r="K162" s="8">
        <v>32</v>
      </c>
      <c r="L162" s="8" t="s">
        <v>1024</v>
      </c>
      <c r="M162" s="8" t="s">
        <v>1025</v>
      </c>
      <c r="N162" s="8" t="s">
        <v>1026</v>
      </c>
      <c r="O162" s="8" t="s">
        <v>1019</v>
      </c>
      <c r="P162" s="12" t="s">
        <v>224</v>
      </c>
      <c r="Q162" s="8" t="s">
        <v>560</v>
      </c>
    </row>
    <row r="163" spans="1:17" s="5" customFormat="1" ht="60.95" customHeight="1">
      <c r="A163" s="8">
        <v>161</v>
      </c>
      <c r="B163" s="12" t="s">
        <v>1027</v>
      </c>
      <c r="C163" s="12" t="s">
        <v>1028</v>
      </c>
      <c r="D163" s="8" t="s">
        <v>75</v>
      </c>
      <c r="E163" s="12" t="s">
        <v>1219</v>
      </c>
      <c r="F163" s="8" t="s">
        <v>20</v>
      </c>
      <c r="G163" s="8" t="s">
        <v>1027</v>
      </c>
      <c r="H163" s="8" t="s">
        <v>1022</v>
      </c>
      <c r="I163" s="12" t="s">
        <v>1014</v>
      </c>
      <c r="J163" s="8" t="s">
        <v>1029</v>
      </c>
      <c r="K163" s="8">
        <v>27</v>
      </c>
      <c r="L163" s="8" t="s">
        <v>1030</v>
      </c>
      <c r="M163" s="8" t="s">
        <v>1031</v>
      </c>
      <c r="N163" s="8" t="s">
        <v>1032</v>
      </c>
      <c r="O163" s="8" t="s">
        <v>1019</v>
      </c>
      <c r="P163" s="12" t="s">
        <v>224</v>
      </c>
      <c r="Q163" s="8" t="s">
        <v>560</v>
      </c>
    </row>
    <row r="164" spans="1:17" s="5" customFormat="1" ht="60.95" customHeight="1">
      <c r="A164" s="8">
        <v>162</v>
      </c>
      <c r="B164" s="12" t="s">
        <v>1033</v>
      </c>
      <c r="C164" s="12" t="s">
        <v>1034</v>
      </c>
      <c r="D164" s="8" t="s">
        <v>75</v>
      </c>
      <c r="E164" s="12" t="s">
        <v>1219</v>
      </c>
      <c r="F164" s="8" t="s">
        <v>275</v>
      </c>
      <c r="G164" s="8" t="s">
        <v>1034</v>
      </c>
      <c r="H164" s="8" t="s">
        <v>1035</v>
      </c>
      <c r="I164" s="12" t="s">
        <v>1014</v>
      </c>
      <c r="J164" s="8" t="s">
        <v>1036</v>
      </c>
      <c r="K164" s="8">
        <v>46</v>
      </c>
      <c r="L164" s="8" t="s">
        <v>1037</v>
      </c>
      <c r="M164" s="8" t="s">
        <v>1038</v>
      </c>
      <c r="N164" s="8" t="s">
        <v>1039</v>
      </c>
      <c r="O164" s="8" t="s">
        <v>1019</v>
      </c>
      <c r="P164" s="12" t="s">
        <v>224</v>
      </c>
      <c r="Q164" s="8" t="s">
        <v>560</v>
      </c>
    </row>
    <row r="165" spans="1:17" s="5" customFormat="1" ht="60.95" customHeight="1">
      <c r="A165" s="8">
        <v>163</v>
      </c>
      <c r="B165" s="12" t="s">
        <v>1040</v>
      </c>
      <c r="C165" s="12" t="s">
        <v>1041</v>
      </c>
      <c r="D165" s="8" t="s">
        <v>75</v>
      </c>
      <c r="E165" s="12" t="s">
        <v>1219</v>
      </c>
      <c r="F165" s="8" t="s">
        <v>275</v>
      </c>
      <c r="G165" s="8" t="s">
        <v>1042</v>
      </c>
      <c r="H165" s="8" t="s">
        <v>1035</v>
      </c>
      <c r="I165" s="12" t="s">
        <v>1014</v>
      </c>
      <c r="J165" s="8" t="s">
        <v>1043</v>
      </c>
      <c r="K165" s="8">
        <v>37</v>
      </c>
      <c r="L165" s="8" t="s">
        <v>1044</v>
      </c>
      <c r="M165" s="8" t="s">
        <v>1045</v>
      </c>
      <c r="N165" s="8" t="s">
        <v>1026</v>
      </c>
      <c r="O165" s="8" t="s">
        <v>1019</v>
      </c>
      <c r="P165" s="12" t="s">
        <v>224</v>
      </c>
      <c r="Q165" s="8" t="s">
        <v>560</v>
      </c>
    </row>
    <row r="166" spans="1:17" s="5" customFormat="1" ht="60.95" customHeight="1">
      <c r="A166" s="8">
        <v>164</v>
      </c>
      <c r="B166" s="12" t="s">
        <v>1046</v>
      </c>
      <c r="C166" s="12" t="s">
        <v>1047</v>
      </c>
      <c r="D166" s="8" t="s">
        <v>75</v>
      </c>
      <c r="E166" s="12" t="s">
        <v>1219</v>
      </c>
      <c r="F166" s="8" t="s">
        <v>76</v>
      </c>
      <c r="G166" s="8" t="s">
        <v>1046</v>
      </c>
      <c r="H166" s="8" t="s">
        <v>1048</v>
      </c>
      <c r="I166" s="12" t="s">
        <v>1014</v>
      </c>
      <c r="J166" s="8" t="s">
        <v>1049</v>
      </c>
      <c r="K166" s="8">
        <v>35</v>
      </c>
      <c r="L166" s="8" t="s">
        <v>1050</v>
      </c>
      <c r="M166" s="8" t="s">
        <v>1051</v>
      </c>
      <c r="N166" s="8" t="s">
        <v>1052</v>
      </c>
      <c r="O166" s="8" t="s">
        <v>1019</v>
      </c>
      <c r="P166" s="12" t="s">
        <v>224</v>
      </c>
      <c r="Q166" s="8" t="s">
        <v>560</v>
      </c>
    </row>
    <row r="167" spans="1:17" s="5" customFormat="1" ht="60.95" customHeight="1">
      <c r="A167" s="8">
        <v>165</v>
      </c>
      <c r="B167" s="12" t="s">
        <v>1053</v>
      </c>
      <c r="C167" s="12" t="s">
        <v>1054</v>
      </c>
      <c r="D167" s="8" t="s">
        <v>75</v>
      </c>
      <c r="E167" s="12" t="s">
        <v>1219</v>
      </c>
      <c r="F167" s="8" t="s">
        <v>20</v>
      </c>
      <c r="G167" s="8" t="s">
        <v>1053</v>
      </c>
      <c r="H167" s="8" t="s">
        <v>1048</v>
      </c>
      <c r="I167" s="12" t="s">
        <v>1014</v>
      </c>
      <c r="J167" s="8" t="s">
        <v>1055</v>
      </c>
      <c r="K167" s="8">
        <v>45</v>
      </c>
      <c r="L167" s="8" t="s">
        <v>1056</v>
      </c>
      <c r="M167" s="8" t="s">
        <v>1057</v>
      </c>
      <c r="N167" s="8" t="s">
        <v>1058</v>
      </c>
      <c r="O167" s="8" t="s">
        <v>1019</v>
      </c>
      <c r="P167" s="12" t="s">
        <v>224</v>
      </c>
      <c r="Q167" s="8" t="s">
        <v>560</v>
      </c>
    </row>
    <row r="168" spans="1:17" s="5" customFormat="1" ht="60.95" customHeight="1">
      <c r="A168" s="8">
        <v>166</v>
      </c>
      <c r="B168" s="12" t="s">
        <v>1059</v>
      </c>
      <c r="C168" s="12" t="s">
        <v>1060</v>
      </c>
      <c r="D168" s="8" t="s">
        <v>75</v>
      </c>
      <c r="E168" s="12" t="s">
        <v>1219</v>
      </c>
      <c r="F168" s="8" t="s">
        <v>20</v>
      </c>
      <c r="G168" s="8" t="s">
        <v>1059</v>
      </c>
      <c r="H168" s="8" t="s">
        <v>1048</v>
      </c>
      <c r="I168" s="12" t="s">
        <v>1014</v>
      </c>
      <c r="J168" s="8" t="s">
        <v>1061</v>
      </c>
      <c r="K168" s="8">
        <v>59</v>
      </c>
      <c r="L168" s="8" t="s">
        <v>1062</v>
      </c>
      <c r="M168" s="8" t="s">
        <v>1063</v>
      </c>
      <c r="N168" s="8" t="s">
        <v>1064</v>
      </c>
      <c r="O168" s="8" t="s">
        <v>1019</v>
      </c>
      <c r="P168" s="12" t="s">
        <v>224</v>
      </c>
      <c r="Q168" s="8" t="s">
        <v>560</v>
      </c>
    </row>
    <row r="169" spans="1:17" s="5" customFormat="1" ht="60.95" customHeight="1">
      <c r="A169" s="8">
        <v>167</v>
      </c>
      <c r="B169" s="12" t="s">
        <v>1065</v>
      </c>
      <c r="C169" s="12" t="s">
        <v>1066</v>
      </c>
      <c r="D169" s="8" t="s">
        <v>75</v>
      </c>
      <c r="E169" s="12" t="s">
        <v>1219</v>
      </c>
      <c r="F169" s="8" t="s">
        <v>20</v>
      </c>
      <c r="G169" s="8" t="s">
        <v>1065</v>
      </c>
      <c r="H169" s="8" t="s">
        <v>1048</v>
      </c>
      <c r="I169" s="12" t="s">
        <v>1014</v>
      </c>
      <c r="J169" s="8" t="s">
        <v>1067</v>
      </c>
      <c r="K169" s="8">
        <v>40</v>
      </c>
      <c r="L169" s="8" t="s">
        <v>1068</v>
      </c>
      <c r="M169" s="8" t="s">
        <v>1069</v>
      </c>
      <c r="N169" s="8" t="s">
        <v>1070</v>
      </c>
      <c r="O169" s="8" t="s">
        <v>1019</v>
      </c>
      <c r="P169" s="12" t="s">
        <v>224</v>
      </c>
      <c r="Q169" s="8" t="s">
        <v>560</v>
      </c>
    </row>
    <row r="170" spans="1:17" s="5" customFormat="1" ht="60.95" customHeight="1">
      <c r="A170" s="8">
        <v>168</v>
      </c>
      <c r="B170" s="12" t="s">
        <v>1071</v>
      </c>
      <c r="C170" s="12" t="s">
        <v>1072</v>
      </c>
      <c r="D170" s="8" t="s">
        <v>75</v>
      </c>
      <c r="E170" s="12" t="s">
        <v>1219</v>
      </c>
      <c r="F170" s="8" t="s">
        <v>20</v>
      </c>
      <c r="G170" s="8" t="s">
        <v>1071</v>
      </c>
      <c r="H170" s="8" t="s">
        <v>1048</v>
      </c>
      <c r="I170" s="12" t="s">
        <v>1014</v>
      </c>
      <c r="J170" s="8" t="s">
        <v>1073</v>
      </c>
      <c r="K170" s="8">
        <v>28</v>
      </c>
      <c r="L170" s="8" t="s">
        <v>1074</v>
      </c>
      <c r="M170" s="8" t="s">
        <v>1075</v>
      </c>
      <c r="N170" s="8" t="s">
        <v>1076</v>
      </c>
      <c r="O170" s="8" t="s">
        <v>1019</v>
      </c>
      <c r="P170" s="12" t="s">
        <v>224</v>
      </c>
      <c r="Q170" s="8" t="s">
        <v>560</v>
      </c>
    </row>
    <row r="171" spans="1:17" s="5" customFormat="1" ht="60.95" customHeight="1">
      <c r="A171" s="8">
        <v>169</v>
      </c>
      <c r="B171" s="12" t="s">
        <v>1077</v>
      </c>
      <c r="C171" s="12" t="s">
        <v>1078</v>
      </c>
      <c r="D171" s="8" t="s">
        <v>75</v>
      </c>
      <c r="E171" s="12" t="s">
        <v>1219</v>
      </c>
      <c r="F171" s="8" t="s">
        <v>262</v>
      </c>
      <c r="G171" s="8" t="s">
        <v>1077</v>
      </c>
      <c r="H171" s="8" t="s">
        <v>1079</v>
      </c>
      <c r="I171" s="12" t="s">
        <v>1014</v>
      </c>
      <c r="J171" s="8" t="s">
        <v>1080</v>
      </c>
      <c r="K171" s="8">
        <v>59</v>
      </c>
      <c r="L171" s="8" t="s">
        <v>1062</v>
      </c>
      <c r="M171" s="8" t="s">
        <v>1081</v>
      </c>
      <c r="N171" s="8" t="s">
        <v>1082</v>
      </c>
      <c r="O171" s="8" t="s">
        <v>1019</v>
      </c>
      <c r="P171" s="12" t="s">
        <v>224</v>
      </c>
      <c r="Q171" s="8" t="s">
        <v>560</v>
      </c>
    </row>
    <row r="172" spans="1:17" s="5" customFormat="1" ht="60.95" customHeight="1">
      <c r="A172" s="8">
        <v>170</v>
      </c>
      <c r="B172" s="12" t="s">
        <v>1083</v>
      </c>
      <c r="C172" s="12" t="s">
        <v>1084</v>
      </c>
      <c r="D172" s="8" t="s">
        <v>75</v>
      </c>
      <c r="E172" s="12" t="s">
        <v>1219</v>
      </c>
      <c r="F172" s="8" t="s">
        <v>20</v>
      </c>
      <c r="G172" s="8" t="s">
        <v>1083</v>
      </c>
      <c r="H172" s="8" t="s">
        <v>1085</v>
      </c>
      <c r="I172" s="12" t="s">
        <v>1014</v>
      </c>
      <c r="J172" s="8" t="s">
        <v>1080</v>
      </c>
      <c r="K172" s="8">
        <v>36</v>
      </c>
      <c r="L172" s="8" t="s">
        <v>1086</v>
      </c>
      <c r="M172" s="8" t="s">
        <v>1087</v>
      </c>
      <c r="N172" s="8" t="s">
        <v>1082</v>
      </c>
      <c r="O172" s="8" t="s">
        <v>1019</v>
      </c>
      <c r="P172" s="12" t="s">
        <v>224</v>
      </c>
      <c r="Q172" s="8" t="s">
        <v>560</v>
      </c>
    </row>
    <row r="173" spans="1:17" s="5" customFormat="1" ht="60.95" customHeight="1">
      <c r="A173" s="8">
        <v>171</v>
      </c>
      <c r="B173" s="12" t="s">
        <v>1088</v>
      </c>
      <c r="C173" s="12" t="s">
        <v>1089</v>
      </c>
      <c r="D173" s="8" t="s">
        <v>75</v>
      </c>
      <c r="E173" s="12" t="s">
        <v>1219</v>
      </c>
      <c r="F173" s="8" t="s">
        <v>262</v>
      </c>
      <c r="G173" s="8" t="s">
        <v>1088</v>
      </c>
      <c r="H173" s="8" t="s">
        <v>1035</v>
      </c>
      <c r="I173" s="12" t="s">
        <v>1014</v>
      </c>
      <c r="J173" s="8" t="s">
        <v>1090</v>
      </c>
      <c r="K173" s="8">
        <v>31</v>
      </c>
      <c r="L173" s="8" t="s">
        <v>1091</v>
      </c>
      <c r="M173" s="8" t="s">
        <v>1092</v>
      </c>
      <c r="N173" s="8" t="s">
        <v>1093</v>
      </c>
      <c r="O173" s="8" t="s">
        <v>1019</v>
      </c>
      <c r="P173" s="12" t="s">
        <v>224</v>
      </c>
      <c r="Q173" s="8" t="s">
        <v>560</v>
      </c>
    </row>
    <row r="174" spans="1:17" s="5" customFormat="1" ht="60.95" customHeight="1">
      <c r="A174" s="8">
        <v>172</v>
      </c>
      <c r="B174" s="12" t="s">
        <v>1094</v>
      </c>
      <c r="C174" s="12" t="s">
        <v>1095</v>
      </c>
      <c r="D174" s="8" t="s">
        <v>75</v>
      </c>
      <c r="E174" s="12" t="s">
        <v>1219</v>
      </c>
      <c r="F174" s="8" t="s">
        <v>20</v>
      </c>
      <c r="G174" s="8" t="s">
        <v>1094</v>
      </c>
      <c r="H174" s="8" t="s">
        <v>1035</v>
      </c>
      <c r="I174" s="12" t="s">
        <v>1014</v>
      </c>
      <c r="J174" s="8" t="s">
        <v>1096</v>
      </c>
      <c r="K174" s="8">
        <v>27</v>
      </c>
      <c r="L174" s="8" t="s">
        <v>1030</v>
      </c>
      <c r="M174" s="8" t="s">
        <v>1097</v>
      </c>
      <c r="N174" s="8" t="s">
        <v>1098</v>
      </c>
      <c r="O174" s="8" t="s">
        <v>1019</v>
      </c>
      <c r="P174" s="12" t="s">
        <v>224</v>
      </c>
      <c r="Q174" s="8" t="s">
        <v>560</v>
      </c>
    </row>
    <row r="175" spans="1:17" s="5" customFormat="1" ht="60.95" customHeight="1">
      <c r="A175" s="8">
        <v>173</v>
      </c>
      <c r="B175" s="12" t="s">
        <v>550</v>
      </c>
      <c r="C175" s="12" t="s">
        <v>1099</v>
      </c>
      <c r="D175" s="8" t="s">
        <v>75</v>
      </c>
      <c r="E175" s="12" t="s">
        <v>1219</v>
      </c>
      <c r="F175" s="8" t="s">
        <v>20</v>
      </c>
      <c r="G175" s="8" t="s">
        <v>550</v>
      </c>
      <c r="H175" s="8" t="s">
        <v>1100</v>
      </c>
      <c r="I175" s="12" t="s">
        <v>1014</v>
      </c>
      <c r="J175" s="8" t="s">
        <v>1101</v>
      </c>
      <c r="K175" s="8">
        <v>44</v>
      </c>
      <c r="L175" s="8" t="s">
        <v>1102</v>
      </c>
      <c r="M175" s="8" t="s">
        <v>1103</v>
      </c>
      <c r="N175" s="8" t="s">
        <v>1104</v>
      </c>
      <c r="O175" s="8" t="s">
        <v>1019</v>
      </c>
      <c r="P175" s="12" t="s">
        <v>224</v>
      </c>
      <c r="Q175" s="8" t="s">
        <v>560</v>
      </c>
    </row>
    <row r="176" spans="1:17" s="5" customFormat="1" ht="60.95" customHeight="1">
      <c r="A176" s="8">
        <v>174</v>
      </c>
      <c r="B176" s="12" t="s">
        <v>1105</v>
      </c>
      <c r="C176" s="12" t="s">
        <v>1106</v>
      </c>
      <c r="D176" s="8" t="s">
        <v>75</v>
      </c>
      <c r="E176" s="12" t="s">
        <v>1219</v>
      </c>
      <c r="F176" s="8" t="s">
        <v>76</v>
      </c>
      <c r="G176" s="8" t="s">
        <v>1105</v>
      </c>
      <c r="H176" s="8" t="s">
        <v>1107</v>
      </c>
      <c r="I176" s="12" t="s">
        <v>1014</v>
      </c>
      <c r="J176" s="8" t="s">
        <v>1108</v>
      </c>
      <c r="K176" s="8">
        <v>32</v>
      </c>
      <c r="L176" s="8" t="s">
        <v>1024</v>
      </c>
      <c r="M176" s="8" t="s">
        <v>1109</v>
      </c>
      <c r="N176" s="8" t="s">
        <v>1110</v>
      </c>
      <c r="O176" s="8" t="s">
        <v>1019</v>
      </c>
      <c r="P176" s="12" t="s">
        <v>224</v>
      </c>
      <c r="Q176" s="8" t="s">
        <v>560</v>
      </c>
    </row>
    <row r="177" spans="1:17" s="5" customFormat="1" ht="60.95" customHeight="1">
      <c r="A177" s="8">
        <v>175</v>
      </c>
      <c r="B177" s="12" t="s">
        <v>1111</v>
      </c>
      <c r="C177" s="12" t="s">
        <v>1112</v>
      </c>
      <c r="D177" s="8" t="s">
        <v>75</v>
      </c>
      <c r="E177" s="12" t="s">
        <v>1219</v>
      </c>
      <c r="F177" s="8" t="s">
        <v>20</v>
      </c>
      <c r="G177" s="8" t="s">
        <v>1113</v>
      </c>
      <c r="H177" s="8" t="s">
        <v>1114</v>
      </c>
      <c r="I177" s="12" t="s">
        <v>1014</v>
      </c>
      <c r="J177" s="8" t="s">
        <v>1115</v>
      </c>
      <c r="K177" s="8">
        <v>26</v>
      </c>
      <c r="L177" s="8" t="s">
        <v>1116</v>
      </c>
      <c r="M177" s="8" t="s">
        <v>1117</v>
      </c>
      <c r="N177" s="8" t="s">
        <v>1118</v>
      </c>
      <c r="O177" s="8" t="s">
        <v>1019</v>
      </c>
      <c r="P177" s="12" t="s">
        <v>224</v>
      </c>
      <c r="Q177" s="8" t="s">
        <v>560</v>
      </c>
    </row>
    <row r="178" spans="1:17" s="5" customFormat="1" ht="60.95" customHeight="1">
      <c r="A178" s="8">
        <v>176</v>
      </c>
      <c r="B178" s="12" t="s">
        <v>1119</v>
      </c>
      <c r="C178" s="12" t="s">
        <v>1120</v>
      </c>
      <c r="D178" s="8" t="s">
        <v>75</v>
      </c>
      <c r="E178" s="12" t="s">
        <v>1219</v>
      </c>
      <c r="F178" s="8" t="s">
        <v>20</v>
      </c>
      <c r="G178" s="8" t="s">
        <v>1119</v>
      </c>
      <c r="H178" s="8" t="s">
        <v>1121</v>
      </c>
      <c r="I178" s="12" t="s">
        <v>1014</v>
      </c>
      <c r="J178" s="8" t="s">
        <v>1122</v>
      </c>
      <c r="K178" s="8">
        <v>40</v>
      </c>
      <c r="L178" s="8" t="s">
        <v>1123</v>
      </c>
      <c r="M178" s="8" t="s">
        <v>1124</v>
      </c>
      <c r="N178" s="8" t="s">
        <v>1125</v>
      </c>
      <c r="O178" s="8" t="s">
        <v>1019</v>
      </c>
      <c r="P178" s="12" t="s">
        <v>224</v>
      </c>
      <c r="Q178" s="8" t="s">
        <v>560</v>
      </c>
    </row>
    <row r="179" spans="1:17" s="5" customFormat="1" ht="60.95" customHeight="1">
      <c r="A179" s="8">
        <v>177</v>
      </c>
      <c r="B179" s="12" t="s">
        <v>1126</v>
      </c>
      <c r="C179" s="12" t="s">
        <v>1127</v>
      </c>
      <c r="D179" s="8" t="s">
        <v>75</v>
      </c>
      <c r="E179" s="12" t="s">
        <v>1219</v>
      </c>
      <c r="F179" s="8" t="s">
        <v>20</v>
      </c>
      <c r="G179" s="8" t="s">
        <v>1126</v>
      </c>
      <c r="H179" s="8" t="s">
        <v>1128</v>
      </c>
      <c r="I179" s="12" t="s">
        <v>1014</v>
      </c>
      <c r="J179" s="8" t="s">
        <v>1129</v>
      </c>
      <c r="K179" s="8">
        <v>20</v>
      </c>
      <c r="L179" s="8" t="s">
        <v>1130</v>
      </c>
      <c r="M179" s="8" t="s">
        <v>1131</v>
      </c>
      <c r="N179" s="8" t="s">
        <v>1132</v>
      </c>
      <c r="O179" s="8" t="s">
        <v>1019</v>
      </c>
      <c r="P179" s="12" t="s">
        <v>224</v>
      </c>
      <c r="Q179" s="8" t="s">
        <v>560</v>
      </c>
    </row>
    <row r="180" spans="1:17" s="5" customFormat="1" ht="60.95" customHeight="1">
      <c r="A180" s="8">
        <v>178</v>
      </c>
      <c r="B180" s="12" t="s">
        <v>1133</v>
      </c>
      <c r="C180" s="12" t="s">
        <v>1134</v>
      </c>
      <c r="D180" s="8" t="s">
        <v>75</v>
      </c>
      <c r="E180" s="12" t="s">
        <v>1219</v>
      </c>
      <c r="F180" s="8" t="s">
        <v>20</v>
      </c>
      <c r="G180" s="8" t="s">
        <v>1133</v>
      </c>
      <c r="H180" s="8" t="s">
        <v>1135</v>
      </c>
      <c r="I180" s="12" t="s">
        <v>1014</v>
      </c>
      <c r="J180" s="8" t="s">
        <v>1136</v>
      </c>
      <c r="K180" s="8">
        <v>56</v>
      </c>
      <c r="L180" s="8" t="s">
        <v>1137</v>
      </c>
      <c r="M180" s="8" t="s">
        <v>1138</v>
      </c>
      <c r="N180" s="8" t="s">
        <v>1139</v>
      </c>
      <c r="O180" s="8" t="s">
        <v>1019</v>
      </c>
      <c r="P180" s="12" t="s">
        <v>224</v>
      </c>
      <c r="Q180" s="8" t="s">
        <v>560</v>
      </c>
    </row>
    <row r="181" spans="1:17" s="5" customFormat="1" ht="60.95" customHeight="1">
      <c r="A181" s="8">
        <v>179</v>
      </c>
      <c r="B181" s="12" t="s">
        <v>1140</v>
      </c>
      <c r="C181" s="12" t="s">
        <v>1141</v>
      </c>
      <c r="D181" s="8" t="s">
        <v>75</v>
      </c>
      <c r="E181" s="12" t="s">
        <v>1219</v>
      </c>
      <c r="F181" s="8" t="s">
        <v>76</v>
      </c>
      <c r="G181" s="8" t="s">
        <v>1142</v>
      </c>
      <c r="H181" s="8" t="s">
        <v>1143</v>
      </c>
      <c r="I181" s="12" t="s">
        <v>1014</v>
      </c>
      <c r="J181" s="8" t="s">
        <v>1144</v>
      </c>
      <c r="K181" s="8">
        <v>118</v>
      </c>
      <c r="L181" s="8" t="s">
        <v>1145</v>
      </c>
      <c r="M181" s="8" t="s">
        <v>1146</v>
      </c>
      <c r="N181" s="8" t="s">
        <v>1147</v>
      </c>
      <c r="O181" s="8" t="s">
        <v>1019</v>
      </c>
      <c r="P181" s="12" t="s">
        <v>224</v>
      </c>
      <c r="Q181" s="8" t="s">
        <v>560</v>
      </c>
    </row>
    <row r="182" spans="1:17" s="5" customFormat="1" ht="60.95" customHeight="1">
      <c r="A182" s="8">
        <v>180</v>
      </c>
      <c r="B182" s="12" t="s">
        <v>1148</v>
      </c>
      <c r="C182" s="12" t="s">
        <v>1149</v>
      </c>
      <c r="D182" s="8" t="s">
        <v>75</v>
      </c>
      <c r="E182" s="12" t="s">
        <v>1219</v>
      </c>
      <c r="F182" s="8" t="s">
        <v>76</v>
      </c>
      <c r="G182" s="8" t="s">
        <v>1150</v>
      </c>
      <c r="H182" s="8" t="s">
        <v>1151</v>
      </c>
      <c r="I182" s="12" t="s">
        <v>1014</v>
      </c>
      <c r="J182" s="8" t="s">
        <v>1152</v>
      </c>
      <c r="K182" s="8">
        <v>28</v>
      </c>
      <c r="L182" s="8" t="s">
        <v>1074</v>
      </c>
      <c r="M182" s="8" t="s">
        <v>1153</v>
      </c>
      <c r="N182" s="8" t="s">
        <v>1154</v>
      </c>
      <c r="O182" s="8" t="s">
        <v>1019</v>
      </c>
      <c r="P182" s="12" t="s">
        <v>224</v>
      </c>
      <c r="Q182" s="8" t="s">
        <v>560</v>
      </c>
    </row>
    <row r="183" spans="1:17" s="5" customFormat="1" ht="60.95" customHeight="1">
      <c r="A183" s="8">
        <v>181</v>
      </c>
      <c r="B183" s="12" t="s">
        <v>1155</v>
      </c>
      <c r="C183" s="12" t="s">
        <v>1156</v>
      </c>
      <c r="D183" s="8" t="s">
        <v>75</v>
      </c>
      <c r="E183" s="12" t="s">
        <v>1219</v>
      </c>
      <c r="F183" s="8" t="s">
        <v>76</v>
      </c>
      <c r="G183" s="8" t="s">
        <v>1155</v>
      </c>
      <c r="H183" s="8" t="s">
        <v>1135</v>
      </c>
      <c r="I183" s="12" t="s">
        <v>1014</v>
      </c>
      <c r="J183" s="8" t="s">
        <v>1157</v>
      </c>
      <c r="K183" s="8">
        <v>20</v>
      </c>
      <c r="L183" s="8" t="s">
        <v>1130</v>
      </c>
      <c r="M183" s="8" t="s">
        <v>1158</v>
      </c>
      <c r="N183" s="8" t="s">
        <v>1159</v>
      </c>
      <c r="O183" s="8" t="s">
        <v>1019</v>
      </c>
      <c r="P183" s="12" t="s">
        <v>224</v>
      </c>
      <c r="Q183" s="8" t="s">
        <v>560</v>
      </c>
    </row>
    <row r="184" spans="1:17" s="5" customFormat="1" ht="60.95" customHeight="1">
      <c r="A184" s="8">
        <v>182</v>
      </c>
      <c r="B184" s="12" t="s">
        <v>1160</v>
      </c>
      <c r="C184" s="12" t="s">
        <v>1161</v>
      </c>
      <c r="D184" s="8" t="s">
        <v>75</v>
      </c>
      <c r="E184" s="12" t="s">
        <v>1219</v>
      </c>
      <c r="F184" s="8" t="s">
        <v>76</v>
      </c>
      <c r="G184" s="8" t="s">
        <v>1160</v>
      </c>
      <c r="H184" s="8" t="s">
        <v>1135</v>
      </c>
      <c r="I184" s="12" t="s">
        <v>1014</v>
      </c>
      <c r="J184" s="8" t="s">
        <v>1162</v>
      </c>
      <c r="K184" s="8">
        <v>27</v>
      </c>
      <c r="L184" s="8" t="s">
        <v>1030</v>
      </c>
      <c r="M184" s="8" t="s">
        <v>1163</v>
      </c>
      <c r="N184" s="8" t="s">
        <v>1164</v>
      </c>
      <c r="O184" s="8" t="s">
        <v>1019</v>
      </c>
      <c r="P184" s="12" t="s">
        <v>224</v>
      </c>
      <c r="Q184" s="8" t="s">
        <v>560</v>
      </c>
    </row>
    <row r="185" spans="1:17" s="5" customFormat="1" ht="60.95" customHeight="1">
      <c r="A185" s="8">
        <v>183</v>
      </c>
      <c r="B185" s="12" t="s">
        <v>1165</v>
      </c>
      <c r="C185" s="12" t="s">
        <v>1166</v>
      </c>
      <c r="D185" s="8" t="s">
        <v>75</v>
      </c>
      <c r="E185" s="12" t="s">
        <v>1219</v>
      </c>
      <c r="F185" s="8" t="s">
        <v>1167</v>
      </c>
      <c r="G185" s="8" t="s">
        <v>1168</v>
      </c>
      <c r="H185" s="8" t="s">
        <v>1151</v>
      </c>
      <c r="I185" s="12" t="s">
        <v>1014</v>
      </c>
      <c r="J185" s="8" t="s">
        <v>1169</v>
      </c>
      <c r="K185" s="8">
        <v>26</v>
      </c>
      <c r="L185" s="8" t="s">
        <v>1116</v>
      </c>
      <c r="M185" s="8" t="s">
        <v>1170</v>
      </c>
      <c r="N185" s="8" t="s">
        <v>1171</v>
      </c>
      <c r="O185" s="8" t="s">
        <v>1019</v>
      </c>
      <c r="P185" s="12" t="s">
        <v>224</v>
      </c>
      <c r="Q185" s="8" t="s">
        <v>560</v>
      </c>
    </row>
    <row r="186" spans="1:17" s="5" customFormat="1" ht="60.95" customHeight="1">
      <c r="A186" s="8">
        <v>184</v>
      </c>
      <c r="B186" s="12" t="s">
        <v>1172</v>
      </c>
      <c r="C186" s="12" t="s">
        <v>1173</v>
      </c>
      <c r="D186" s="8" t="s">
        <v>75</v>
      </c>
      <c r="E186" s="12" t="s">
        <v>1219</v>
      </c>
      <c r="F186" s="8" t="s">
        <v>1167</v>
      </c>
      <c r="G186" s="8" t="s">
        <v>1172</v>
      </c>
      <c r="H186" s="8" t="s">
        <v>1013</v>
      </c>
      <c r="I186" s="12" t="s">
        <v>1014</v>
      </c>
      <c r="J186" s="8" t="s">
        <v>1174</v>
      </c>
      <c r="K186" s="8">
        <v>10</v>
      </c>
      <c r="L186" s="8" t="s">
        <v>1175</v>
      </c>
      <c r="M186" s="8" t="s">
        <v>1176</v>
      </c>
      <c r="N186" s="8" t="s">
        <v>1177</v>
      </c>
      <c r="O186" s="8" t="s">
        <v>1019</v>
      </c>
      <c r="P186" s="12" t="s">
        <v>224</v>
      </c>
      <c r="Q186" s="8" t="s">
        <v>560</v>
      </c>
    </row>
    <row r="187" spans="1:17" s="5" customFormat="1" ht="60.95" customHeight="1">
      <c r="A187" s="8">
        <v>185</v>
      </c>
      <c r="B187" s="12" t="s">
        <v>189</v>
      </c>
      <c r="C187" s="12" t="s">
        <v>1178</v>
      </c>
      <c r="D187" s="8" t="s">
        <v>75</v>
      </c>
      <c r="E187" s="12" t="s">
        <v>1219</v>
      </c>
      <c r="F187" s="8" t="s">
        <v>1167</v>
      </c>
      <c r="G187" s="8" t="s">
        <v>189</v>
      </c>
      <c r="H187" s="8" t="s">
        <v>1013</v>
      </c>
      <c r="I187" s="12" t="s">
        <v>1014</v>
      </c>
      <c r="J187" s="8" t="s">
        <v>1179</v>
      </c>
      <c r="K187" s="8">
        <v>10</v>
      </c>
      <c r="L187" s="8" t="s">
        <v>1175</v>
      </c>
      <c r="M187" s="8" t="s">
        <v>1180</v>
      </c>
      <c r="N187" s="8" t="s">
        <v>1177</v>
      </c>
      <c r="O187" s="8" t="s">
        <v>1019</v>
      </c>
      <c r="P187" s="12" t="s">
        <v>224</v>
      </c>
      <c r="Q187" s="8" t="s">
        <v>560</v>
      </c>
    </row>
    <row r="188" spans="1:17" s="5" customFormat="1" ht="60.95" customHeight="1">
      <c r="A188" s="8">
        <v>186</v>
      </c>
      <c r="B188" s="12" t="s">
        <v>601</v>
      </c>
      <c r="C188" s="12" t="s">
        <v>1181</v>
      </c>
      <c r="D188" s="8" t="s">
        <v>75</v>
      </c>
      <c r="E188" s="12" t="s">
        <v>1219</v>
      </c>
      <c r="F188" s="8" t="s">
        <v>1167</v>
      </c>
      <c r="G188" s="8" t="s">
        <v>601</v>
      </c>
      <c r="H188" s="8" t="s">
        <v>1013</v>
      </c>
      <c r="I188" s="12" t="s">
        <v>1014</v>
      </c>
      <c r="J188" s="8" t="s">
        <v>1182</v>
      </c>
      <c r="K188" s="8">
        <v>8</v>
      </c>
      <c r="L188" s="8" t="s">
        <v>1183</v>
      </c>
      <c r="M188" s="8" t="s">
        <v>1184</v>
      </c>
      <c r="N188" s="8" t="s">
        <v>1185</v>
      </c>
      <c r="O188" s="8" t="s">
        <v>1019</v>
      </c>
      <c r="P188" s="12" t="s">
        <v>224</v>
      </c>
      <c r="Q188" s="8" t="s">
        <v>560</v>
      </c>
    </row>
    <row r="189" spans="1:17" s="5" customFormat="1" ht="60.95" customHeight="1">
      <c r="A189" s="8">
        <v>187</v>
      </c>
      <c r="B189" s="12" t="s">
        <v>118</v>
      </c>
      <c r="C189" s="12" t="s">
        <v>1186</v>
      </c>
      <c r="D189" s="8" t="s">
        <v>90</v>
      </c>
      <c r="E189" s="12" t="s">
        <v>1220</v>
      </c>
      <c r="F189" s="8" t="s">
        <v>76</v>
      </c>
      <c r="G189" s="8" t="s">
        <v>1187</v>
      </c>
      <c r="H189" s="8" t="s">
        <v>117</v>
      </c>
      <c r="I189" s="12" t="s">
        <v>1014</v>
      </c>
      <c r="J189" s="8" t="s">
        <v>1188</v>
      </c>
      <c r="K189" s="8">
        <v>520</v>
      </c>
      <c r="L189" s="8" t="s">
        <v>661</v>
      </c>
      <c r="M189" s="8" t="s">
        <v>1189</v>
      </c>
      <c r="N189" s="8" t="s">
        <v>1190</v>
      </c>
      <c r="O189" s="8" t="s">
        <v>123</v>
      </c>
      <c r="P189" s="12" t="s">
        <v>118</v>
      </c>
      <c r="Q189" s="8" t="s">
        <v>560</v>
      </c>
    </row>
    <row r="190" spans="1:17" s="5" customFormat="1" ht="60.95" customHeight="1">
      <c r="A190" s="8">
        <v>188</v>
      </c>
      <c r="B190" s="12" t="s">
        <v>1191</v>
      </c>
      <c r="C190" s="12" t="s">
        <v>1192</v>
      </c>
      <c r="D190" s="8" t="s">
        <v>75</v>
      </c>
      <c r="E190" s="12" t="s">
        <v>1219</v>
      </c>
      <c r="F190" s="8" t="s">
        <v>76</v>
      </c>
      <c r="G190" s="8" t="s">
        <v>1193</v>
      </c>
      <c r="H190" s="8" t="s">
        <v>1194</v>
      </c>
      <c r="I190" s="12" t="s">
        <v>1191</v>
      </c>
      <c r="J190" s="8" t="s">
        <v>1195</v>
      </c>
      <c r="K190" s="8">
        <v>1316</v>
      </c>
      <c r="L190" s="8" t="s">
        <v>661</v>
      </c>
      <c r="M190" s="8" t="s">
        <v>1196</v>
      </c>
      <c r="N190" s="8" t="s">
        <v>1197</v>
      </c>
      <c r="O190" s="8"/>
      <c r="P190" s="12" t="s">
        <v>1198</v>
      </c>
      <c r="Q190" s="8" t="s">
        <v>560</v>
      </c>
    </row>
    <row r="191" spans="1:17" s="5" customFormat="1" ht="60.95" customHeight="1">
      <c r="A191" s="8">
        <v>189</v>
      </c>
      <c r="B191" s="12" t="s">
        <v>1199</v>
      </c>
      <c r="C191" s="12" t="s">
        <v>1200</v>
      </c>
      <c r="D191" s="8" t="s">
        <v>19</v>
      </c>
      <c r="E191" s="12" t="s">
        <v>1220</v>
      </c>
      <c r="F191" s="8" t="s">
        <v>20</v>
      </c>
      <c r="G191" s="8" t="s">
        <v>77</v>
      </c>
      <c r="H191" s="8" t="s">
        <v>1201</v>
      </c>
      <c r="I191" s="12" t="s">
        <v>1227</v>
      </c>
      <c r="J191" s="8" t="s">
        <v>1202</v>
      </c>
      <c r="K191" s="8">
        <v>280</v>
      </c>
      <c r="L191" s="8" t="s">
        <v>661</v>
      </c>
      <c r="M191" s="8" t="s">
        <v>1203</v>
      </c>
      <c r="N191" s="8" t="s">
        <v>1202</v>
      </c>
      <c r="O191" s="8" t="s">
        <v>1204</v>
      </c>
      <c r="P191" s="12" t="s">
        <v>1205</v>
      </c>
      <c r="Q191" s="8" t="s">
        <v>560</v>
      </c>
    </row>
    <row r="192" spans="1:17" s="1" customFormat="1" ht="60.95" customHeight="1">
      <c r="A192" s="8">
        <v>190</v>
      </c>
      <c r="B192" s="8" t="s">
        <v>527</v>
      </c>
      <c r="C192" s="10" t="s">
        <v>537</v>
      </c>
      <c r="D192" s="8" t="s">
        <v>90</v>
      </c>
      <c r="E192" s="12" t="s">
        <v>1216</v>
      </c>
      <c r="F192" s="10" t="s">
        <v>1206</v>
      </c>
      <c r="G192" s="8" t="s">
        <v>77</v>
      </c>
      <c r="H192" s="8" t="s">
        <v>530</v>
      </c>
      <c r="I192" s="8" t="s">
        <v>1226</v>
      </c>
      <c r="J192" s="10" t="s">
        <v>1207</v>
      </c>
      <c r="K192" s="8">
        <v>2480</v>
      </c>
      <c r="L192" s="8" t="s">
        <v>1208</v>
      </c>
      <c r="M192" s="8" t="s">
        <v>1209</v>
      </c>
      <c r="N192" s="10" t="s">
        <v>1210</v>
      </c>
      <c r="O192" s="8" t="s">
        <v>1211</v>
      </c>
      <c r="P192" s="8" t="s">
        <v>544</v>
      </c>
      <c r="Q192" s="8" t="s">
        <v>560</v>
      </c>
    </row>
    <row r="193" spans="1:17" s="1" customFormat="1" ht="60.95" customHeight="1">
      <c r="A193" s="8">
        <v>191</v>
      </c>
      <c r="B193" s="8" t="s">
        <v>520</v>
      </c>
      <c r="C193" s="10" t="s">
        <v>521</v>
      </c>
      <c r="D193" s="8" t="s">
        <v>90</v>
      </c>
      <c r="E193" s="12" t="s">
        <v>1220</v>
      </c>
      <c r="F193" s="8" t="s">
        <v>76</v>
      </c>
      <c r="G193" s="8" t="s">
        <v>520</v>
      </c>
      <c r="H193" s="8" t="s">
        <v>401</v>
      </c>
      <c r="I193" s="8" t="s">
        <v>505</v>
      </c>
      <c r="J193" s="8" t="s">
        <v>1212</v>
      </c>
      <c r="K193" s="8">
        <v>40</v>
      </c>
      <c r="L193" s="8" t="s">
        <v>1213</v>
      </c>
      <c r="M193" s="8" t="s">
        <v>524</v>
      </c>
      <c r="N193" s="10" t="s">
        <v>1214</v>
      </c>
      <c r="O193" s="8" t="s">
        <v>526</v>
      </c>
      <c r="P193" s="8" t="s">
        <v>520</v>
      </c>
      <c r="Q193" s="8" t="s">
        <v>560</v>
      </c>
    </row>
  </sheetData>
  <autoFilter ref="A2:Q193"/>
  <mergeCells count="1">
    <mergeCell ref="A1:P1"/>
  </mergeCells>
  <phoneticPr fontId="14" type="noConversion"/>
  <dataValidations count="3">
    <dataValidation type="list" allowBlank="1" showInputMessage="1" showErrorMessage="1" sqref="F1 F164:F166 F190:F191 F8:F15 F32:F60 F65:F84 F88:F108 F114:F124 F127:F131 F133:F160 F193:F1048576">
      <formula1>"新建,改建,扩建,迁建,恢复"</formula1>
    </dataValidation>
    <dataValidation type="list" allowBlank="1" showInputMessage="1" showErrorMessage="1" sqref="D1:E1 C61:C64 D192:D1048576 E192 E194:E1048576">
      <formula1>"产业发展,就业增收,乡村建设,易地搬迁后续扶持,巩固三保障成果,乡村治理和精神文明建设,项目管理费,其他"</formula1>
    </dataValidation>
    <dataValidation allowBlank="1" showInputMessage="1" showErrorMessage="1" sqref="F109:F113 F2:F7 F125:F126 F161:F163 F167:F188 E193 D2:E191"/>
  </dataValidations>
  <pageMargins left="0.118055555555556" right="3.8888888888888903E-2" top="0.39305555555555599" bottom="0.35416666666666702" header="0.29861111111111099" footer="0.29861111111111099"/>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来源表</vt:lpstr>
      <vt:lpstr>附2（村）最新版乡村振兴项目申报表</vt:lpstr>
      <vt:lpstr>来源表!Print_Titles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2021-08-31T13:26:51Z</cp:lastPrinted>
  <dcterms:created xsi:type="dcterms:W3CDTF">2021-08-31T09:18:00Z</dcterms:created>
  <dcterms:modified xsi:type="dcterms:W3CDTF">2021-08-31T13:27:05Z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AA77520851724590868994680B6D62F6</vt:lpwstr>
  </property>
  <property fmtid="{D5CDD505-2E9C-101B-9397-08002B2CF9AE}" pid="3" name="KSOProductBuildVer">
    <vt:lpwstr>2052-11.1.0.10700</vt:lpwstr>
  </property>
</Properties>
</file>